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oshima\Desktop\ﾎｰﾑﾍﾟｰｼﾞ ﾘﾆｭｰｱﾙ事業\001 使用データ\添付データ\Excelなど\"/>
    </mc:Choice>
  </mc:AlternateContent>
  <bookViews>
    <workbookView xWindow="240" yWindow="45" windowWidth="14940" windowHeight="8985"/>
  </bookViews>
  <sheets>
    <sheet name="Sheet1" sheetId="1" r:id="rId1"/>
  </sheets>
  <definedNames>
    <definedName name="_xlnm.Print_Area" localSheetId="0">Sheet1!$A$1:$AN$72</definedName>
  </definedNames>
  <calcPr calcId="152511"/>
</workbook>
</file>

<file path=xl/calcChain.xml><?xml version="1.0" encoding="utf-8"?>
<calcChain xmlns="http://schemas.openxmlformats.org/spreadsheetml/2006/main">
  <c r="AQ34" i="1" l="1"/>
  <c r="AQ41" i="1" l="1"/>
  <c r="AQ38" i="1"/>
  <c r="AQ26" i="1" l="1"/>
  <c r="AQ28" i="1"/>
  <c r="AQ30" i="1"/>
  <c r="AQ32" i="1"/>
  <c r="AQ36" i="1"/>
  <c r="AQ24" i="1"/>
  <c r="AE45" i="1" l="1"/>
  <c r="AE47" i="1" s="1"/>
  <c r="AE49" i="1" s="1"/>
</calcChain>
</file>

<file path=xl/sharedStrings.xml><?xml version="1.0" encoding="utf-8"?>
<sst xmlns="http://schemas.openxmlformats.org/spreadsheetml/2006/main" count="127" uniqueCount="96">
  <si>
    <t>しにくい、体に優しくまろやかな熟成酒。</t>
    <rPh sb="5" eb="6">
      <t>カラダ</t>
    </rPh>
    <phoneticPr fontId="1"/>
  </si>
  <si>
    <t>りんごを貯蔵する技術から生まれた二日酔い</t>
    <rPh sb="4" eb="6">
      <t>チョゾウ</t>
    </rPh>
    <rPh sb="8" eb="10">
      <t>ギジュツ</t>
    </rPh>
    <rPh sb="12" eb="13">
      <t>ウ</t>
    </rPh>
    <rPh sb="16" eb="18">
      <t>フツカ</t>
    </rPh>
    <rPh sb="18" eb="19">
      <t>ヨ</t>
    </rPh>
    <phoneticPr fontId="1"/>
  </si>
  <si>
    <t>●</t>
    <phoneticPr fontId="1"/>
  </si>
  <si>
    <t>720ml</t>
    <phoneticPr fontId="1"/>
  </si>
  <si>
    <t>■ 10年熟成純米酒 15°</t>
    <rPh sb="4" eb="5">
      <t>ネン</t>
    </rPh>
    <rPh sb="5" eb="7">
      <t>ジュクセイ</t>
    </rPh>
    <rPh sb="7" eb="10">
      <t>ジュンマイシュ</t>
    </rPh>
    <phoneticPr fontId="1"/>
  </si>
  <si>
    <t>■ 10年熟成本格焼酎 25°</t>
    <rPh sb="4" eb="5">
      <t>ネン</t>
    </rPh>
    <rPh sb="5" eb="7">
      <t>ジュクセイ</t>
    </rPh>
    <rPh sb="7" eb="9">
      <t>ホンカク</t>
    </rPh>
    <rPh sb="9" eb="11">
      <t>ショウチュウ</t>
    </rPh>
    <phoneticPr fontId="1"/>
  </si>
  <si>
    <t>■ 熟成焼酎 25°飲みくらべセット</t>
    <rPh sb="2" eb="4">
      <t>ジュクセイ</t>
    </rPh>
    <rPh sb="4" eb="6">
      <t>ショウチュウ</t>
    </rPh>
    <rPh sb="10" eb="11">
      <t>ノ</t>
    </rPh>
    <phoneticPr fontId="1"/>
  </si>
  <si>
    <t>本</t>
    <rPh sb="0" eb="1">
      <t>ホン</t>
    </rPh>
    <phoneticPr fontId="1"/>
  </si>
  <si>
    <t>300ml</t>
    <phoneticPr fontId="1"/>
  </si>
  <si>
    <t>一升(1.8L)</t>
    <rPh sb="0" eb="2">
      <t>イッショウ</t>
    </rPh>
    <phoneticPr fontId="1"/>
  </si>
  <si>
    <t>お名前</t>
    <rPh sb="1" eb="3">
      <t>ナマエ</t>
    </rPh>
    <phoneticPr fontId="1"/>
  </si>
  <si>
    <t>住所</t>
    <rPh sb="0" eb="2">
      <t>ジュウショ</t>
    </rPh>
    <phoneticPr fontId="1"/>
  </si>
  <si>
    <t>メールアドレス</t>
    <phoneticPr fontId="1"/>
  </si>
  <si>
    <t>年齢</t>
    <rPh sb="0" eb="2">
      <t>ネンレイ</t>
    </rPh>
    <phoneticPr fontId="1"/>
  </si>
  <si>
    <t>才</t>
    <rPh sb="0" eb="1">
      <t>サイ</t>
    </rPh>
    <phoneticPr fontId="1"/>
  </si>
  <si>
    <t>※未成年の方への
販売はしません</t>
    <rPh sb="1" eb="4">
      <t>ミセイネン</t>
    </rPh>
    <rPh sb="5" eb="6">
      <t>カタ</t>
    </rPh>
    <rPh sb="9" eb="11">
      <t>ハンバイ</t>
    </rPh>
    <phoneticPr fontId="1"/>
  </si>
  <si>
    <t>〒</t>
    <phoneticPr fontId="1"/>
  </si>
  <si>
    <t>お届け先情報（お届け先が違う場合にご記入ください）</t>
    <rPh sb="1" eb="2">
      <t>トド</t>
    </rPh>
    <rPh sb="3" eb="4">
      <t>サキ</t>
    </rPh>
    <rPh sb="4" eb="6">
      <t>ジョウホウ</t>
    </rPh>
    <rPh sb="8" eb="9">
      <t>トド</t>
    </rPh>
    <rPh sb="10" eb="11">
      <t>サキ</t>
    </rPh>
    <rPh sb="12" eb="13">
      <t>チガ</t>
    </rPh>
    <rPh sb="14" eb="16">
      <t>バアイ</t>
    </rPh>
    <rPh sb="18" eb="20">
      <t>キニュウ</t>
    </rPh>
    <phoneticPr fontId="1"/>
  </si>
  <si>
    <t>☎</t>
    <phoneticPr fontId="1"/>
  </si>
  <si>
    <t>備 考</t>
    <rPh sb="0" eb="1">
      <t>ソナエ</t>
    </rPh>
    <rPh sb="2" eb="3">
      <t>コウ</t>
    </rPh>
    <phoneticPr fontId="1"/>
  </si>
  <si>
    <t>■ 熟成純米酒 15°飲みくらべセット</t>
    <rPh sb="2" eb="4">
      <t>ジュクセイ</t>
    </rPh>
    <rPh sb="4" eb="7">
      <t>ジュンマイシュ</t>
    </rPh>
    <rPh sb="11" eb="12">
      <t>ノ</t>
    </rPh>
    <phoneticPr fontId="1"/>
  </si>
  <si>
    <t>-</t>
    <phoneticPr fontId="1"/>
  </si>
  <si>
    <t>市</t>
    <rPh sb="0" eb="1">
      <t>シ</t>
    </rPh>
    <phoneticPr fontId="1"/>
  </si>
  <si>
    <t>町</t>
    <rPh sb="0" eb="1">
      <t>マチ</t>
    </rPh>
    <phoneticPr fontId="1"/>
  </si>
  <si>
    <t>村</t>
    <rPh sb="0" eb="1">
      <t>ムラ</t>
    </rPh>
    <phoneticPr fontId="1"/>
  </si>
  <si>
    <t>-</t>
    <phoneticPr fontId="1"/>
  </si>
  <si>
    <t>「ＺＵＺＵ」 メール注文フォーム</t>
    <rPh sb="10" eb="12">
      <t>チュウモン</t>
    </rPh>
    <phoneticPr fontId="1"/>
  </si>
  <si>
    <t>　箇所入力後、メールに添付してください。</t>
    <rPh sb="1" eb="3">
      <t>カショ</t>
    </rPh>
    <rPh sb="3" eb="6">
      <t>ニュウリョクゴ</t>
    </rPh>
    <rPh sb="11" eb="13">
      <t>テンプ</t>
    </rPh>
    <phoneticPr fontId="1"/>
  </si>
  <si>
    <t>商品代金</t>
    <rPh sb="0" eb="2">
      <t>ショウヒン</t>
    </rPh>
    <rPh sb="2" eb="4">
      <t>ダイキン</t>
    </rPh>
    <phoneticPr fontId="1"/>
  </si>
  <si>
    <t>送　料</t>
    <rPh sb="0" eb="1">
      <t>ソウ</t>
    </rPh>
    <rPh sb="2" eb="3">
      <t>リョウ</t>
    </rPh>
    <phoneticPr fontId="1"/>
  </si>
  <si>
    <t>合　計</t>
    <rPh sb="0" eb="1">
      <t>ゴウ</t>
    </rPh>
    <rPh sb="2" eb="3">
      <t>ケイ</t>
    </rPh>
    <phoneticPr fontId="1"/>
  </si>
  <si>
    <t>ｾｯﾄ</t>
    <phoneticPr fontId="1"/>
  </si>
  <si>
    <t>お支払方法</t>
    <rPh sb="1" eb="3">
      <t>シハライ</t>
    </rPh>
    <rPh sb="3" eb="5">
      <t>ホウホウ</t>
    </rPh>
    <phoneticPr fontId="1"/>
  </si>
  <si>
    <t>銀行振り込み</t>
    <rPh sb="0" eb="2">
      <t>ギンコウ</t>
    </rPh>
    <rPh sb="2" eb="3">
      <t>フ</t>
    </rPh>
    <rPh sb="4" eb="5">
      <t>コ</t>
    </rPh>
    <phoneticPr fontId="1"/>
  </si>
  <si>
    <t>郵便振替</t>
    <rPh sb="0" eb="2">
      <t>ユウビン</t>
    </rPh>
    <rPh sb="2" eb="4">
      <t>フリカエ</t>
    </rPh>
    <phoneticPr fontId="1"/>
  </si>
  <si>
    <t>代引き</t>
    <rPh sb="0" eb="2">
      <t>ダイビ</t>
    </rPh>
    <phoneticPr fontId="1"/>
  </si>
  <si>
    <t>※代引きの場合は別途手数料がかかります。</t>
    <rPh sb="1" eb="3">
      <t>ダイビ</t>
    </rPh>
    <rPh sb="5" eb="7">
      <t>バアイ</t>
    </rPh>
    <rPh sb="8" eb="10">
      <t>ベット</t>
    </rPh>
    <rPh sb="10" eb="13">
      <t>テスウリョウ</t>
    </rPh>
    <phoneticPr fontId="1"/>
  </si>
  <si>
    <t>※下記をご入力ください。</t>
    <rPh sb="1" eb="3">
      <t>カキ</t>
    </rPh>
    <rPh sb="5" eb="7">
      <t>ニュウリョク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</si>
  <si>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</si>
  <si>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</si>
  <si>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秋田県</t>
    <rPh sb="0" eb="3">
      <t>アキタケン</t>
    </rPh>
    <phoneticPr fontId="1"/>
  </si>
  <si>
    <t>岩手県</t>
    <rPh sb="0" eb="3">
      <t>イワテケン</t>
    </rPh>
    <phoneticPr fontId="1"/>
  </si>
  <si>
    <t>山形県</t>
    <rPh sb="0" eb="3">
      <t>ヤマガタケン</t>
    </rPh>
    <phoneticPr fontId="1"/>
  </si>
  <si>
    <t>宮城県</t>
    <rPh sb="0" eb="2">
      <t>ミヤギ</t>
    </rPh>
    <rPh sb="2" eb="3">
      <t>ケン</t>
    </rPh>
    <phoneticPr fontId="1"/>
  </si>
  <si>
    <t>福島県</t>
    <rPh sb="0" eb="3">
      <t>フクシマケン</t>
    </rPh>
    <phoneticPr fontId="1"/>
  </si>
  <si>
    <t>群馬県</t>
    <rPh sb="0" eb="3">
      <t>グンマケン</t>
    </rPh>
    <phoneticPr fontId="1"/>
  </si>
  <si>
    <t>栃木県</t>
    <rPh sb="0" eb="3">
      <t>トチギケン</t>
    </rPh>
    <phoneticPr fontId="1"/>
  </si>
  <si>
    <t>茨城県</t>
    <rPh sb="0" eb="3">
      <t>イバラギケン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</si>
  <si>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</si>
  <si>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</si>
  <si>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</si>
  <si>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</si>
  <si>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</si>
  <si>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</si>
  <si>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</si>
  <si>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</si>
  <si>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</si>
  <si>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</si>
  <si>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</si>
  <si>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</si>
  <si>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</si>
  <si>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</si>
  <si>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</si>
  <si>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</si>
  <si>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</si>
  <si>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</si>
  <si>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大阪府</t>
    <rPh sb="0" eb="3">
      <t>オオサカフ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</si>
  <si>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</si>
  <si>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</si>
  <si>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岡山県</t>
    <rPh sb="0" eb="3">
      <t>オカヤマケン</t>
    </rPh>
    <phoneticPr fontId="1"/>
  </si>
  <si>
    <t>島根県</t>
    <rPh sb="0" eb="3">
      <t>シマネケン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</si>
  <si>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</si>
  <si>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</si>
  <si>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</si>
  <si>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</si>
  <si>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</si>
  <si>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</si>
  <si>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</si>
  <si>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</si>
  <si>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</si>
  <si>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</si>
  <si>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鹿児島県</t>
    <rPh sb="0" eb="4">
      <t>カゴシマケン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</si>
  <si>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</si>
  <si>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</si>
  <si>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沖縄県</t>
    <rPh sb="0" eb="3">
      <t>オキナワケン</t>
    </rPh>
    <phoneticPr fontId="1"/>
  </si>
  <si>
    <t>720ml(10年熟成酒)
＆180ml(新酒)</t>
    <rPh sb="8" eb="9">
      <t>ネン</t>
    </rPh>
    <rPh sb="9" eb="11">
      <t>ジュクセイ</t>
    </rPh>
    <rPh sb="11" eb="12">
      <t>シュ</t>
    </rPh>
    <rPh sb="21" eb="23">
      <t>シンシュ</t>
    </rPh>
    <phoneticPr fontId="1"/>
  </si>
  <si>
    <t>（税抜\2,100）</t>
    <rPh sb="1" eb="3">
      <t>ゼイヌキ</t>
    </rPh>
    <phoneticPr fontId="1"/>
  </si>
  <si>
    <t>（税抜\1,019）</t>
    <rPh sb="1" eb="3">
      <t>ゼイヌキ</t>
    </rPh>
    <phoneticPr fontId="1"/>
  </si>
  <si>
    <t>（税抜\1,900）</t>
    <rPh sb="1" eb="3">
      <t>ゼイヌキ</t>
    </rPh>
    <phoneticPr fontId="1"/>
  </si>
  <si>
    <t>（税抜\3,600）</t>
    <rPh sb="1" eb="3">
      <t>ゼイヌキ</t>
    </rPh>
    <phoneticPr fontId="1"/>
  </si>
  <si>
    <t>■ 12年熟成大吟醸酒 15°</t>
    <rPh sb="4" eb="5">
      <t>ネン</t>
    </rPh>
    <rPh sb="5" eb="7">
      <t>ジュクセイ</t>
    </rPh>
    <rPh sb="7" eb="8">
      <t>ダイ</t>
    </rPh>
    <rPh sb="8" eb="11">
      <t>ギンジョウシュ</t>
    </rPh>
    <phoneticPr fontId="1"/>
  </si>
  <si>
    <t>（税抜\4,630）</t>
    <rPh sb="1" eb="3">
      <t>ゼイヌキ</t>
    </rPh>
    <phoneticPr fontId="1"/>
  </si>
  <si>
    <t>（税抜\2,395）</t>
    <rPh sb="1" eb="3">
      <t>ゼイヌキ</t>
    </rPh>
    <phoneticPr fontId="1"/>
  </si>
  <si>
    <t>（税抜\2,169）</t>
    <rPh sb="1" eb="3">
      <t>ゼイヌキ</t>
    </rPh>
    <phoneticPr fontId="1"/>
  </si>
  <si>
    <t>■ 10年熟成本醸造 15°</t>
    <rPh sb="4" eb="5">
      <t>ネン</t>
    </rPh>
    <rPh sb="5" eb="7">
      <t>ジュクセイ</t>
    </rPh>
    <rPh sb="7" eb="10">
      <t>ホンジョウゾウ</t>
    </rPh>
    <phoneticPr fontId="1"/>
  </si>
  <si>
    <t>（税抜\1,296）</t>
    <rPh sb="1" eb="3">
      <t>ゼイヌキ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</si>
</sst>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6"/>
      <color indexed="4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color indexed="63"/>
      <name val="ＭＳ Ｐゴシック"/>
      <family val="3"/>
      <charset val="128"/>
    </font>
    <font>
      <sz val="30"/>
      <color indexed="63"/>
      <name val="HG創英角ｺﾞｼｯｸUB"/>
      <family val="3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b/>
      <sz val="14"/>
      <name val="HGP明朝B"/>
      <family val="1"/>
      <charset val="128"/>
    </font>
    <font>
      <sz val="9"/>
      <name val="HGP明朝B"/>
      <family val="1"/>
      <charset val="128"/>
    </font>
    <font>
      <sz val="12"/>
      <color indexed="63"/>
      <name val="HG丸ｺﾞｼｯｸM-PRO"/>
      <family val="3"/>
      <charset val="128"/>
    </font>
    <font>
      <b/>
      <sz val="14"/>
      <color indexed="48"/>
      <name val="ＭＳ 明朝"/>
      <family val="1"/>
      <charset val="128"/>
    </font>
    <font>
      <b/>
      <sz val="11"/>
      <name val="HGP明朝B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/>
      <right/>
      <top style="thick">
        <color indexed="48"/>
      </top>
      <bottom/>
      <diagonal/>
    </border>
    <border>
      <left style="thick">
        <color indexed="48"/>
      </left>
      <right/>
      <top/>
      <bottom/>
      <diagonal/>
    </border>
    <border>
      <left/>
      <right style="thick">
        <color indexed="48"/>
      </right>
      <top/>
      <bottom/>
      <diagonal/>
    </border>
    <border>
      <left/>
      <right/>
      <top/>
      <bottom style="thick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4" fillId="0" borderId="0" xfId="0" applyFont="1" applyBorder="1" applyAlignment="1"/>
    <xf numFmtId="0" fontId="1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3" fillId="0" borderId="0" xfId="0" applyFont="1" applyAlignment="1">
      <alignment vertical="top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49" fontId="6" fillId="3" borderId="28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 shrinkToFit="1"/>
    </xf>
    <xf numFmtId="0" fontId="6" fillId="0" borderId="54" xfId="0" applyFont="1" applyBorder="1" applyAlignment="1">
      <alignment vertical="center" shrinkToFit="1"/>
    </xf>
    <xf numFmtId="49" fontId="7" fillId="3" borderId="11" xfId="0" applyNumberFormat="1" applyFont="1" applyFill="1" applyBorder="1" applyAlignment="1" applyProtection="1">
      <alignment vertical="center"/>
      <protection locked="0"/>
    </xf>
    <xf numFmtId="49" fontId="7" fillId="3" borderId="12" xfId="0" applyNumberFormat="1" applyFont="1" applyFill="1" applyBorder="1" applyAlignment="1" applyProtection="1">
      <alignment vertical="center"/>
      <protection locked="0"/>
    </xf>
    <xf numFmtId="49" fontId="7" fillId="3" borderId="0" xfId="0" applyNumberFormat="1" applyFont="1" applyFill="1" applyBorder="1" applyAlignment="1" applyProtection="1">
      <alignment vertical="center"/>
      <protection locked="0"/>
    </xf>
    <xf numFmtId="49" fontId="7" fillId="3" borderId="21" xfId="0" applyNumberFormat="1" applyFont="1" applyFill="1" applyBorder="1" applyAlignment="1" applyProtection="1">
      <alignment vertical="center"/>
      <protection locked="0"/>
    </xf>
    <xf numFmtId="49" fontId="7" fillId="3" borderId="13" xfId="0" applyNumberFormat="1" applyFont="1" applyFill="1" applyBorder="1" applyAlignment="1" applyProtection="1">
      <alignment vertical="center"/>
      <protection locked="0"/>
    </xf>
    <xf numFmtId="49" fontId="7" fillId="3" borderId="14" xfId="0" applyNumberFormat="1" applyFont="1" applyFill="1" applyBorder="1" applyAlignment="1" applyProtection="1">
      <alignment vertical="center"/>
      <protection locked="0"/>
    </xf>
    <xf numFmtId="49" fontId="6" fillId="3" borderId="8" xfId="0" applyNumberFormat="1" applyFont="1" applyFill="1" applyBorder="1" applyAlignment="1" applyProtection="1">
      <alignment horizontal="center" vertical="center"/>
      <protection locked="0"/>
    </xf>
    <xf numFmtId="49" fontId="6" fillId="3" borderId="10" xfId="0" applyNumberFormat="1" applyFont="1" applyFill="1" applyBorder="1" applyAlignment="1" applyProtection="1">
      <alignment horizontal="center" vertical="center"/>
      <protection locked="0"/>
    </xf>
    <xf numFmtId="49" fontId="2" fillId="3" borderId="28" xfId="0" applyNumberFormat="1" applyFont="1" applyFill="1" applyBorder="1" applyAlignment="1" applyProtection="1">
      <alignment horizontal="center" vertical="center"/>
      <protection locked="0"/>
    </xf>
    <xf numFmtId="0" fontId="6" fillId="3" borderId="28" xfId="0" applyFont="1" applyFill="1" applyBorder="1" applyAlignment="1" applyProtection="1">
      <alignment horizontal="center" vertical="center"/>
      <protection locked="0"/>
    </xf>
    <xf numFmtId="49" fontId="6" fillId="3" borderId="28" xfId="0" applyNumberFormat="1" applyFont="1" applyFill="1" applyBorder="1" applyAlignment="1" applyProtection="1">
      <alignment horizontal="center" vertical="center"/>
      <protection locked="0"/>
    </xf>
    <xf numFmtId="49" fontId="6" fillId="3" borderId="29" xfId="0" applyNumberFormat="1" applyFont="1" applyFill="1" applyBorder="1" applyAlignment="1" applyProtection="1">
      <alignment horizontal="center" vertical="center"/>
      <protection locked="0"/>
    </xf>
    <xf numFmtId="49" fontId="6" fillId="3" borderId="16" xfId="0" applyNumberFormat="1" applyFont="1" applyFill="1" applyBorder="1" applyAlignment="1" applyProtection="1">
      <alignment horizontal="center" vertical="center"/>
      <protection locked="0"/>
    </xf>
    <xf numFmtId="49" fontId="6" fillId="3" borderId="13" xfId="0" applyNumberFormat="1" applyFont="1" applyFill="1" applyBorder="1" applyAlignment="1" applyProtection="1">
      <alignment horizontal="center" vertical="center"/>
      <protection locked="0"/>
    </xf>
    <xf numFmtId="49" fontId="6" fillId="3" borderId="14" xfId="0" applyNumberFormat="1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/>
      <protection locked="0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11" fillId="3" borderId="8" xfId="0" applyFont="1" applyFill="1" applyBorder="1" applyAlignment="1">
      <alignment horizontal="right" vertical="center" wrapText="1"/>
    </xf>
    <xf numFmtId="0" fontId="11" fillId="3" borderId="1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distributed" vertical="center"/>
    </xf>
    <xf numFmtId="0" fontId="6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6" fillId="3" borderId="23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176" fontId="17" fillId="0" borderId="46" xfId="0" applyNumberFormat="1" applyFont="1" applyBorder="1" applyAlignment="1">
      <alignment horizontal="center" vertical="center"/>
    </xf>
    <xf numFmtId="176" fontId="17" fillId="0" borderId="47" xfId="0" applyNumberFormat="1" applyFont="1" applyBorder="1" applyAlignment="1">
      <alignment horizontal="center" vertical="center"/>
    </xf>
    <xf numFmtId="176" fontId="17" fillId="0" borderId="48" xfId="0" applyNumberFormat="1" applyFont="1" applyBorder="1" applyAlignment="1">
      <alignment horizontal="center" vertical="center"/>
    </xf>
    <xf numFmtId="176" fontId="17" fillId="0" borderId="49" xfId="0" applyNumberFormat="1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center" vertical="center"/>
    </xf>
    <xf numFmtId="176" fontId="17" fillId="0" borderId="50" xfId="0" applyNumberFormat="1" applyFont="1" applyBorder="1" applyAlignment="1">
      <alignment horizontal="center" vertical="center"/>
    </xf>
    <xf numFmtId="176" fontId="17" fillId="0" borderId="51" xfId="0" applyNumberFormat="1" applyFont="1" applyBorder="1" applyAlignment="1">
      <alignment horizontal="center" vertical="center"/>
    </xf>
    <xf numFmtId="176" fontId="17" fillId="0" borderId="52" xfId="0" applyNumberFormat="1" applyFont="1" applyBorder="1" applyAlignment="1">
      <alignment horizontal="center" vertical="center"/>
    </xf>
    <xf numFmtId="176" fontId="17" fillId="0" borderId="53" xfId="0" applyNumberFormat="1" applyFont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6" fillId="2" borderId="22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23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7" fillId="0" borderId="1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26310</xdr:colOff>
      <xdr:row>7</xdr:row>
      <xdr:rowOff>85725</xdr:rowOff>
    </xdr:from>
    <xdr:to>
      <xdr:col>29</xdr:col>
      <xdr:colOff>91328</xdr:colOff>
      <xdr:row>17</xdr:row>
      <xdr:rowOff>109817</xdr:rowOff>
    </xdr:to>
    <xdr:sp macro="" textlink="">
      <xdr:nvSpPr>
        <xdr:cNvPr id="1032" name="WordArt 8"/>
        <xdr:cNvSpPr>
          <a:spLocks noChangeArrowheads="1" noChangeShapeType="1" noTextEdit="1"/>
        </xdr:cNvSpPr>
      </xdr:nvSpPr>
      <xdr:spPr bwMode="auto">
        <a:xfrm>
          <a:off x="2226585" y="1409700"/>
          <a:ext cx="3665468" cy="145284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Wave1">
            <a:avLst>
              <a:gd name="adj1" fmla="val 0"/>
              <a:gd name="adj2" fmla="val 0"/>
            </a:avLst>
          </a:prstTxWarp>
        </a:bodyPr>
        <a:lstStyle/>
        <a:p>
          <a:pPr algn="ctr" rtl="0">
            <a:buNone/>
          </a:pPr>
          <a:r>
            <a:rPr lang="en-US" altLang="ja-JP" sz="9600" kern="10" spc="-480">
              <a:ln>
                <a:noFill/>
              </a:ln>
              <a:gradFill rotWithShape="0">
                <a:gsLst>
                  <a:gs pos="0">
                    <a:srgbClr xmlns:mc="http://schemas.openxmlformats.org/markup-compatibility/2006" xmlns:a14="http://schemas.microsoft.com/office/drawing/2010/main" val="3366FF" mc:Ignorable="a14" a14:legacySpreadsheetColorIndex="48"/>
                  </a:gs>
                  <a:gs pos="100000">
                    <a:srgbClr xmlns:mc="http://schemas.openxmlformats.org/markup-compatibility/2006" xmlns:a14="http://schemas.microsoft.com/office/drawing/2010/main" val="99CCFF" mc:Ignorable="a14" a14:legacySpreadsheetColorIndex="44"/>
                  </a:gs>
                </a:gsLst>
                <a:lin ang="5400000" scaled="1"/>
              </a:gradFill>
              <a:effectLst>
                <a:outerShdw dist="53882" dir="2700000" algn="ctr" rotWithShape="0">
                  <a:srgbClr val="C0C0C0"/>
                </a:outerShdw>
              </a:effectLst>
              <a:latin typeface="ＭＳ Ｐ明朝" panose="02020600040205080304" pitchFamily="18" charset="-128"/>
              <a:ea typeface="ＭＳ Ｐ明朝" panose="02020600040205080304" pitchFamily="18" charset="-128"/>
            </a:rPr>
            <a:t>ZUZU</a:t>
          </a:r>
          <a:endParaRPr lang="ja-JP" altLang="en-US" sz="9600" kern="10" spc="-480">
            <a:ln>
              <a:noFill/>
            </a:ln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99CCFF" mc:Ignorable="a14" a14:legacySpreadsheetColorIndex="44"/>
                </a:gs>
              </a:gsLst>
              <a:lin ang="5400000" scaled="1"/>
            </a:gradFill>
            <a:effectLst>
              <a:outerShdw dist="53882" dir="2700000" algn="ctr" rotWithShape="0">
                <a:srgbClr val="C0C0C0"/>
              </a:outerShdw>
            </a:effectLst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3</xdr:col>
      <xdr:colOff>116600</xdr:colOff>
      <xdr:row>5</xdr:row>
      <xdr:rowOff>21350</xdr:rowOff>
    </xdr:from>
    <xdr:to>
      <xdr:col>7</xdr:col>
      <xdr:colOff>68083</xdr:colOff>
      <xdr:row>19</xdr:row>
      <xdr:rowOff>85725</xdr:rowOff>
    </xdr:to>
    <xdr:pic>
      <xdr:nvPicPr>
        <xdr:cNvPr id="1099" name="図 7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675" y="945275"/>
          <a:ext cx="751583" cy="2140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144340</xdr:colOff>
      <xdr:row>5</xdr:row>
      <xdr:rowOff>69114</xdr:rowOff>
    </xdr:from>
    <xdr:to>
      <xdr:col>36</xdr:col>
      <xdr:colOff>189035</xdr:colOff>
      <xdr:row>19</xdr:row>
      <xdr:rowOff>114300</xdr:rowOff>
    </xdr:to>
    <xdr:pic>
      <xdr:nvPicPr>
        <xdr:cNvPr id="1100" name="図 8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75"/>
        <a:stretch>
          <a:fillRect/>
        </a:stretch>
      </xdr:blipFill>
      <xdr:spPr bwMode="auto">
        <a:xfrm>
          <a:off x="6545140" y="993039"/>
          <a:ext cx="844795" cy="2121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157150</xdr:colOff>
      <xdr:row>19</xdr:row>
      <xdr:rowOff>79812</xdr:rowOff>
    </xdr:from>
    <xdr:ext cx="2708890" cy="177819"/>
    <xdr:sp macro="" textlink="">
      <xdr:nvSpPr>
        <xdr:cNvPr id="10" name="正方形/長方形 9"/>
        <xdr:cNvSpPr/>
      </xdr:nvSpPr>
      <xdr:spPr>
        <a:xfrm>
          <a:off x="354219" y="3331450"/>
          <a:ext cx="2708890" cy="17781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0" u="dbl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P行書体B" panose="03000800000000000000" pitchFamily="66" charset="-128"/>
              <a:ea typeface="AR P行書体B" panose="03000800000000000000" pitchFamily="66" charset="-128"/>
            </a:rPr>
            <a:t> </a:t>
          </a:r>
          <a:r>
            <a:rPr lang="ja-JP" altLang="en-US" sz="5400" b="0" u="dbl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FangSong" panose="02010609060101010101" pitchFamily="49" charset="-122"/>
              <a:ea typeface="FangSong" panose="02010609060101010101" pitchFamily="49" charset="-122"/>
            </a:rPr>
            <a:t>熟成</a:t>
          </a:r>
          <a:r>
            <a:rPr lang="ja-JP" altLang="en-US" sz="5400" b="0" u="sng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FangSong" panose="02010609060101010101" pitchFamily="49" charset="-122"/>
              <a:ea typeface="FangSong" panose="02010609060101010101" pitchFamily="49" charset="-122"/>
            </a:rPr>
            <a:t>本格焼酎</a:t>
          </a:r>
          <a:r>
            <a:rPr lang="en-US" altLang="ja-JP" sz="5400" b="0" u="dbl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FangSong" panose="02010609060101010101" pitchFamily="49" charset="-122"/>
              <a:ea typeface="FangSong" panose="02010609060101010101" pitchFamily="49" charset="-122"/>
            </a:rPr>
            <a:t>ZUZU</a:t>
          </a:r>
          <a:r>
            <a:rPr lang="ja-JP" altLang="en-US" sz="5400" b="0" u="dbl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FangSong" panose="02010609060101010101" pitchFamily="49" charset="-122"/>
              <a:ea typeface="FangSong" panose="02010609060101010101" pitchFamily="49" charset="-122"/>
            </a:rPr>
            <a:t>　　</a:t>
          </a:r>
          <a:r>
            <a:rPr lang="ja-JP" altLang="en-US" sz="5400" b="0" u="dbl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P行書体B" panose="03000800000000000000" pitchFamily="66" charset="-128"/>
              <a:ea typeface="AR P行書体B" panose="03000800000000000000" pitchFamily="66" charset="-128"/>
            </a:rPr>
            <a:t>　　</a:t>
          </a:r>
        </a:p>
      </xdr:txBody>
    </xdr:sp>
    <xdr:clientData/>
  </xdr:oneCellAnchor>
  <xdr:oneCellAnchor>
    <xdr:from>
      <xdr:col>25</xdr:col>
      <xdr:colOff>137950</xdr:colOff>
      <xdr:row>19</xdr:row>
      <xdr:rowOff>87922</xdr:rowOff>
    </xdr:from>
    <xdr:ext cx="2345119" cy="161699"/>
    <xdr:sp macro="" textlink="">
      <xdr:nvSpPr>
        <xdr:cNvPr id="14" name="正方形/長方形 13"/>
        <xdr:cNvSpPr/>
      </xdr:nvSpPr>
      <xdr:spPr>
        <a:xfrm>
          <a:off x="5083623" y="3319095"/>
          <a:ext cx="2345119" cy="161699"/>
        </a:xfrm>
        <a:prstGeom prst="rect">
          <a:avLst/>
        </a:prstGeom>
        <a:noFill/>
        <a:ln>
          <a:noFill/>
        </a:ln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0" u="dbl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AR P行書体B" panose="03000800000000000000" pitchFamily="66" charset="-128"/>
              <a:ea typeface="AR P行書体B" panose="03000800000000000000" pitchFamily="66" charset="-128"/>
            </a:rPr>
            <a:t>　　　</a:t>
          </a:r>
          <a:r>
            <a:rPr lang="ja-JP" altLang="en-US" sz="5400" b="0" u="dbl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FangSong" panose="02010609060101010101" pitchFamily="49" charset="-122"/>
              <a:ea typeface="FangSong" panose="02010609060101010101" pitchFamily="49" charset="-122"/>
            </a:rPr>
            <a:t>熟成日本酒</a:t>
          </a:r>
          <a:r>
            <a:rPr lang="en-US" altLang="ja-JP" sz="5400" b="0" u="dbl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FangSong" panose="02010609060101010101" pitchFamily="49" charset="-122"/>
              <a:ea typeface="FangSong" panose="02010609060101010101" pitchFamily="49" charset="-122"/>
            </a:rPr>
            <a:t>ZUZU</a:t>
          </a:r>
          <a:r>
            <a:rPr lang="ja-JP" altLang="en-US" sz="5400" b="0" u="dbl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FangSong" panose="02010609060101010101" pitchFamily="49" charset="-122"/>
              <a:ea typeface="FangSong" panose="02010609060101010101" pitchFamily="49" charset="-122"/>
            </a:rPr>
            <a:t> </a:t>
          </a:r>
          <a:endParaRPr lang="ja-JP" altLang="en-US" sz="5400" b="0" u="dbl" cap="none" spc="0" baseline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AR P行書体B" panose="03000800000000000000" pitchFamily="66" charset="-128"/>
            <a:ea typeface="AR P行書体B" panose="03000800000000000000" pitchFamily="66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94"/>
  <sheetViews>
    <sheetView tabSelected="1" view="pageBreakPreview" zoomScaleNormal="100" zoomScaleSheetLayoutView="100" workbookViewId="0">
      <selection activeCell="AH38" sqref="AH38:AJ40"/>
    </sheetView>
  </sheetViews>
  <sheetFormatPr defaultRowHeight="13.5"/>
  <cols>
    <col min="1" max="41" width="2.625" style="1" customWidth="1"/>
    <col min="42" max="47" width="2.625" style="1" hidden="1" customWidth="1"/>
    <col min="48" max="134" width="2.625" style="1" customWidth="1"/>
    <col min="135" max="16384" width="9" style="1"/>
  </cols>
  <sheetData>
    <row r="1" spans="2:79" ht="10.5" customHeight="1"/>
    <row r="2" spans="2:79" s="25" customFormat="1" ht="17.25">
      <c r="B2" s="25" t="s">
        <v>26</v>
      </c>
      <c r="X2" s="101"/>
      <c r="Y2" s="102"/>
      <c r="Z2" s="103"/>
      <c r="AA2" s="37" t="s">
        <v>27</v>
      </c>
    </row>
    <row r="3" spans="2:79" ht="13.5" customHeight="1" thickBot="1">
      <c r="W3" s="34"/>
      <c r="X3" s="34"/>
      <c r="Y3" s="34"/>
      <c r="AA3" s="34"/>
      <c r="AB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</row>
    <row r="4" spans="2:79" ht="13.5" customHeight="1" thickTop="1">
      <c r="B4" s="8" t="s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8" t="s">
        <v>2</v>
      </c>
    </row>
    <row r="5" spans="2:79" ht="18" customHeight="1">
      <c r="B5" s="5"/>
      <c r="C5" s="2"/>
      <c r="H5" s="70" t="s">
        <v>1</v>
      </c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L5" s="2"/>
      <c r="AM5" s="6"/>
    </row>
    <row r="6" spans="2:79" ht="18" customHeight="1">
      <c r="B6" s="5"/>
      <c r="C6" s="2"/>
      <c r="H6" s="70" t="s">
        <v>0</v>
      </c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L6" s="2"/>
      <c r="AM6" s="6"/>
    </row>
    <row r="7" spans="2:79" ht="13.5" customHeight="1">
      <c r="B7" s="5"/>
      <c r="C7" s="2"/>
      <c r="AL7" s="2"/>
      <c r="AM7" s="6"/>
    </row>
    <row r="8" spans="2:79" ht="13.5" customHeight="1">
      <c r="B8" s="5"/>
      <c r="C8" s="2"/>
      <c r="AL8" s="2"/>
      <c r="AM8" s="6"/>
    </row>
    <row r="9" spans="2:79" ht="13.5" customHeight="1">
      <c r="B9" s="5"/>
      <c r="C9" s="2"/>
      <c r="D9" s="2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2"/>
      <c r="AG9" s="2"/>
      <c r="AH9" s="2"/>
      <c r="AI9" s="2"/>
      <c r="AJ9" s="2"/>
      <c r="AK9" s="2"/>
      <c r="AL9" s="2"/>
      <c r="AM9" s="6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</row>
    <row r="10" spans="2:79" ht="13.5" customHeight="1">
      <c r="B10" s="5"/>
      <c r="C10" s="2"/>
      <c r="D10" s="2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2"/>
      <c r="AG10" s="2"/>
      <c r="AH10" s="2"/>
      <c r="AI10" s="2"/>
      <c r="AJ10" s="2"/>
      <c r="AK10" s="2"/>
      <c r="AL10" s="2"/>
      <c r="AM10" s="6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</row>
    <row r="11" spans="2:79" ht="13.5" customHeight="1">
      <c r="B11" s="5"/>
      <c r="C11" s="2"/>
      <c r="D11" s="2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2"/>
      <c r="AG11" s="2"/>
      <c r="AH11" s="2"/>
      <c r="AI11" s="2"/>
      <c r="AJ11" s="2"/>
      <c r="AK11" s="2"/>
      <c r="AL11" s="2"/>
      <c r="AM11" s="6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</row>
    <row r="12" spans="2:79" ht="9.9499999999999993" customHeight="1">
      <c r="B12" s="5"/>
      <c r="C12" s="2"/>
      <c r="D12" s="2"/>
      <c r="P12" s="3"/>
      <c r="Q12" s="3"/>
      <c r="R12" s="3"/>
      <c r="S12" s="3"/>
      <c r="T12" s="2"/>
      <c r="AF12" s="2"/>
      <c r="AG12" s="2"/>
      <c r="AH12" s="2"/>
      <c r="AI12" s="2"/>
      <c r="AJ12" s="2"/>
      <c r="AK12" s="2"/>
      <c r="AL12" s="2"/>
      <c r="AM12" s="6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</row>
    <row r="13" spans="2:79" ht="9.9499999999999993" customHeight="1">
      <c r="B13" s="5"/>
      <c r="C13" s="2"/>
      <c r="D13" s="2"/>
      <c r="P13" s="3"/>
      <c r="Q13" s="3"/>
      <c r="R13" s="3"/>
      <c r="S13" s="3"/>
      <c r="T13" s="2"/>
      <c r="AF13" s="2"/>
      <c r="AG13" s="2"/>
      <c r="AH13" s="2"/>
      <c r="AI13" s="2"/>
      <c r="AJ13" s="2"/>
      <c r="AK13" s="2"/>
      <c r="AL13" s="2"/>
      <c r="AM13" s="6"/>
      <c r="BW13" s="28"/>
      <c r="BX13" s="28"/>
      <c r="BY13" s="28"/>
      <c r="BZ13" s="28"/>
      <c r="CA13" s="28"/>
    </row>
    <row r="14" spans="2:79" ht="9.9499999999999993" customHeight="1">
      <c r="B14" s="5"/>
      <c r="C14" s="2"/>
      <c r="D14" s="2"/>
      <c r="P14" s="3"/>
      <c r="Q14" s="3"/>
      <c r="R14" s="3"/>
      <c r="S14" s="3"/>
      <c r="T14" s="2"/>
      <c r="AF14" s="2"/>
      <c r="AG14" s="2"/>
      <c r="AH14" s="2"/>
      <c r="AI14" s="2"/>
      <c r="AJ14" s="2"/>
      <c r="AK14" s="2"/>
      <c r="AL14" s="2"/>
      <c r="AM14" s="6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</row>
    <row r="15" spans="2:79" ht="9.9499999999999993" customHeight="1">
      <c r="B15" s="5"/>
      <c r="C15" s="2"/>
      <c r="D15" s="2"/>
      <c r="P15" s="3"/>
      <c r="Q15" s="3"/>
      <c r="R15" s="3"/>
      <c r="S15" s="3"/>
      <c r="T15" s="2"/>
      <c r="AF15" s="2"/>
      <c r="AG15" s="2"/>
      <c r="AH15" s="2"/>
      <c r="AI15" s="2"/>
      <c r="AJ15" s="2"/>
      <c r="AK15" s="2"/>
      <c r="AL15" s="2"/>
      <c r="AM15" s="6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</row>
    <row r="16" spans="2:79" ht="9.9499999999999993" customHeight="1">
      <c r="B16" s="5"/>
      <c r="C16" s="2"/>
      <c r="D16" s="2"/>
      <c r="P16" s="3"/>
      <c r="Q16" s="3"/>
      <c r="R16" s="3"/>
      <c r="S16" s="3"/>
      <c r="T16" s="2"/>
      <c r="AF16" s="2"/>
      <c r="AG16" s="2"/>
      <c r="AH16" s="2"/>
      <c r="AI16" s="2"/>
      <c r="AJ16" s="2"/>
      <c r="AK16" s="2"/>
      <c r="AL16" s="2"/>
      <c r="AM16" s="6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</row>
    <row r="17" spans="2:79" ht="9.9499999999999993" customHeight="1">
      <c r="B17" s="5"/>
      <c r="C17" s="2"/>
      <c r="D17" s="2"/>
      <c r="P17" s="3"/>
      <c r="Q17" s="3"/>
      <c r="R17" s="3"/>
      <c r="S17" s="3"/>
      <c r="T17" s="2"/>
      <c r="AF17" s="2"/>
      <c r="AG17" s="2"/>
      <c r="AH17" s="2"/>
      <c r="AI17" s="2"/>
      <c r="AJ17" s="2"/>
      <c r="AK17" s="2"/>
      <c r="AL17" s="2"/>
      <c r="AM17" s="6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</row>
    <row r="18" spans="2:79" ht="9.9499999999999993" customHeight="1">
      <c r="B18" s="5"/>
      <c r="C18" s="2"/>
      <c r="AL18" s="2"/>
      <c r="AM18" s="6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2:79" ht="9.9499999999999993" customHeight="1">
      <c r="B19" s="5"/>
      <c r="C19" s="2"/>
      <c r="AL19" s="2"/>
      <c r="AM19" s="6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</row>
    <row r="20" spans="2:79" ht="9.9499999999999993" customHeight="1">
      <c r="B20" s="5"/>
      <c r="C20" s="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2"/>
      <c r="P20" s="3"/>
      <c r="Q20" s="3"/>
      <c r="R20" s="3"/>
      <c r="S20" s="3"/>
      <c r="T20" s="2"/>
      <c r="U20" s="2"/>
      <c r="V20" s="2"/>
      <c r="W20" s="2"/>
      <c r="X20" s="2"/>
      <c r="Y20" s="2"/>
      <c r="Z20" s="2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2"/>
      <c r="AM20" s="6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2:79" ht="9.9499999999999993" customHeight="1">
      <c r="B21" s="5"/>
      <c r="C21" s="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2"/>
      <c r="P21" s="3"/>
      <c r="Q21" s="3"/>
      <c r="R21" s="3"/>
      <c r="S21" s="3"/>
      <c r="T21" s="2"/>
      <c r="U21" s="2"/>
      <c r="V21" s="2"/>
      <c r="W21" s="2"/>
      <c r="X21" s="2"/>
      <c r="Y21" s="2"/>
      <c r="Z21" s="2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2"/>
      <c r="AM21" s="6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</row>
    <row r="22" spans="2:79" ht="9.9499999999999993" customHeight="1">
      <c r="B22" s="5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3"/>
      <c r="Q22" s="3"/>
      <c r="R22" s="3"/>
      <c r="S22" s="3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6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</row>
    <row r="23" spans="2:79" ht="9.9499999999999993" customHeight="1" thickBot="1">
      <c r="B23" s="5"/>
      <c r="C23" s="2"/>
      <c r="D23" s="2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2"/>
      <c r="AG23" s="2"/>
      <c r="AH23" s="2"/>
      <c r="AI23" s="2"/>
      <c r="AJ23" s="2"/>
      <c r="AK23" s="2"/>
      <c r="AL23" s="2"/>
      <c r="AM23" s="6"/>
    </row>
    <row r="24" spans="2:79" s="11" customFormat="1" ht="11.1" customHeight="1">
      <c r="B24" s="12"/>
      <c r="C24" s="10"/>
      <c r="D24" s="10"/>
      <c r="E24" s="104" t="s">
        <v>5</v>
      </c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74" t="s">
        <v>3</v>
      </c>
      <c r="V24" s="74"/>
      <c r="W24" s="74"/>
      <c r="X24" s="74"/>
      <c r="Y24" s="83">
        <v>2268</v>
      </c>
      <c r="Z24" s="83"/>
      <c r="AA24" s="83"/>
      <c r="AB24" s="83"/>
      <c r="AC24" s="45" t="s">
        <v>86</v>
      </c>
      <c r="AD24" s="45"/>
      <c r="AE24" s="45"/>
      <c r="AF24" s="45"/>
      <c r="AG24" s="46"/>
      <c r="AH24" s="79"/>
      <c r="AI24" s="80"/>
      <c r="AJ24" s="80"/>
      <c r="AK24" s="75" t="s">
        <v>7</v>
      </c>
      <c r="AL24" s="76"/>
      <c r="AM24" s="13"/>
      <c r="AQ24" s="106">
        <f>AH24*Y24</f>
        <v>0</v>
      </c>
    </row>
    <row r="25" spans="2:79" s="11" customFormat="1" ht="11.1" customHeight="1" thickBot="1">
      <c r="B25" s="12"/>
      <c r="C25" s="10"/>
      <c r="D25" s="10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74"/>
      <c r="V25" s="74"/>
      <c r="W25" s="74"/>
      <c r="X25" s="74"/>
      <c r="Y25" s="83"/>
      <c r="Z25" s="83"/>
      <c r="AA25" s="83"/>
      <c r="AB25" s="83"/>
      <c r="AC25" s="45"/>
      <c r="AD25" s="45"/>
      <c r="AE25" s="45"/>
      <c r="AF25" s="45"/>
      <c r="AG25" s="46"/>
      <c r="AH25" s="81"/>
      <c r="AI25" s="82"/>
      <c r="AJ25" s="82"/>
      <c r="AK25" s="77"/>
      <c r="AL25" s="78"/>
      <c r="AM25" s="13"/>
      <c r="AQ25" s="107"/>
    </row>
    <row r="26" spans="2:79" s="11" customFormat="1" ht="11.1" customHeight="1">
      <c r="B26" s="12"/>
      <c r="C26" s="10"/>
      <c r="D26" s="10"/>
      <c r="E26" s="88" t="s">
        <v>5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74" t="s">
        <v>8</v>
      </c>
      <c r="V26" s="74"/>
      <c r="W26" s="74"/>
      <c r="X26" s="74"/>
      <c r="Y26" s="83">
        <v>1100</v>
      </c>
      <c r="Z26" s="83"/>
      <c r="AA26" s="83"/>
      <c r="AB26" s="83"/>
      <c r="AC26" s="45" t="s">
        <v>87</v>
      </c>
      <c r="AD26" s="45"/>
      <c r="AE26" s="45"/>
      <c r="AF26" s="45"/>
      <c r="AG26" s="46"/>
      <c r="AH26" s="79"/>
      <c r="AI26" s="80"/>
      <c r="AJ26" s="80"/>
      <c r="AK26" s="75" t="s">
        <v>7</v>
      </c>
      <c r="AL26" s="76"/>
      <c r="AM26" s="13"/>
      <c r="AQ26" s="106">
        <f>AH26*Y26</f>
        <v>0</v>
      </c>
    </row>
    <row r="27" spans="2:79" s="11" customFormat="1" ht="11.1" customHeight="1" thickBot="1">
      <c r="B27" s="12"/>
      <c r="C27" s="10"/>
      <c r="D27" s="10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74"/>
      <c r="V27" s="74"/>
      <c r="W27" s="74"/>
      <c r="X27" s="74"/>
      <c r="Y27" s="83"/>
      <c r="Z27" s="83"/>
      <c r="AA27" s="83"/>
      <c r="AB27" s="83"/>
      <c r="AC27" s="45"/>
      <c r="AD27" s="45"/>
      <c r="AE27" s="45"/>
      <c r="AF27" s="45"/>
      <c r="AG27" s="46"/>
      <c r="AH27" s="81"/>
      <c r="AI27" s="82"/>
      <c r="AJ27" s="82"/>
      <c r="AK27" s="77"/>
      <c r="AL27" s="78"/>
      <c r="AM27" s="13"/>
      <c r="AQ27" s="107"/>
    </row>
    <row r="28" spans="2:79" s="11" customFormat="1" ht="11.1" customHeight="1">
      <c r="B28" s="12"/>
      <c r="C28" s="10"/>
      <c r="D28" s="10"/>
      <c r="E28" s="88" t="s">
        <v>4</v>
      </c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74" t="s">
        <v>3</v>
      </c>
      <c r="V28" s="74"/>
      <c r="W28" s="74"/>
      <c r="X28" s="74"/>
      <c r="Y28" s="83">
        <v>2052</v>
      </c>
      <c r="Z28" s="83"/>
      <c r="AA28" s="83"/>
      <c r="AB28" s="83"/>
      <c r="AC28" s="45" t="s">
        <v>88</v>
      </c>
      <c r="AD28" s="45"/>
      <c r="AE28" s="45"/>
      <c r="AF28" s="45"/>
      <c r="AG28" s="46"/>
      <c r="AH28" s="79"/>
      <c r="AI28" s="80"/>
      <c r="AJ28" s="80"/>
      <c r="AK28" s="75" t="s">
        <v>7</v>
      </c>
      <c r="AL28" s="76"/>
      <c r="AM28" s="13"/>
      <c r="AQ28" s="106">
        <f>AH28*Y28</f>
        <v>0</v>
      </c>
    </row>
    <row r="29" spans="2:79" s="11" customFormat="1" ht="11.1" customHeight="1" thickBot="1">
      <c r="B29" s="12"/>
      <c r="C29" s="10"/>
      <c r="D29" s="10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74"/>
      <c r="V29" s="74"/>
      <c r="W29" s="74"/>
      <c r="X29" s="74"/>
      <c r="Y29" s="83"/>
      <c r="Z29" s="83"/>
      <c r="AA29" s="83"/>
      <c r="AB29" s="83"/>
      <c r="AC29" s="45"/>
      <c r="AD29" s="45"/>
      <c r="AE29" s="45"/>
      <c r="AF29" s="45"/>
      <c r="AG29" s="46"/>
      <c r="AH29" s="81"/>
      <c r="AI29" s="82"/>
      <c r="AJ29" s="82"/>
      <c r="AK29" s="77"/>
      <c r="AL29" s="78"/>
      <c r="AM29" s="13"/>
      <c r="AQ29" s="107"/>
    </row>
    <row r="30" spans="2:79" s="11" customFormat="1" ht="11.1" customHeight="1">
      <c r="B30" s="12"/>
      <c r="C30" s="10"/>
      <c r="D30" s="10"/>
      <c r="E30" s="88" t="s">
        <v>4</v>
      </c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74" t="s">
        <v>8</v>
      </c>
      <c r="V30" s="74"/>
      <c r="W30" s="74"/>
      <c r="X30" s="74"/>
      <c r="Y30" s="83">
        <v>1100</v>
      </c>
      <c r="Z30" s="83"/>
      <c r="AA30" s="83"/>
      <c r="AB30" s="83"/>
      <c r="AC30" s="45" t="s">
        <v>87</v>
      </c>
      <c r="AD30" s="45"/>
      <c r="AE30" s="45"/>
      <c r="AF30" s="45"/>
      <c r="AG30" s="46"/>
      <c r="AH30" s="79"/>
      <c r="AI30" s="80"/>
      <c r="AJ30" s="80"/>
      <c r="AK30" s="75" t="s">
        <v>7</v>
      </c>
      <c r="AL30" s="76"/>
      <c r="AM30" s="13"/>
      <c r="AQ30" s="106">
        <f>AH30*Y30</f>
        <v>0</v>
      </c>
    </row>
    <row r="31" spans="2:79" s="11" customFormat="1" ht="11.1" customHeight="1" thickBot="1">
      <c r="B31" s="12"/>
      <c r="C31" s="10"/>
      <c r="D31" s="10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74"/>
      <c r="V31" s="74"/>
      <c r="W31" s="74"/>
      <c r="X31" s="74"/>
      <c r="Y31" s="83"/>
      <c r="Z31" s="83"/>
      <c r="AA31" s="83"/>
      <c r="AB31" s="83"/>
      <c r="AC31" s="45"/>
      <c r="AD31" s="45"/>
      <c r="AE31" s="45"/>
      <c r="AF31" s="45"/>
      <c r="AG31" s="46"/>
      <c r="AH31" s="81"/>
      <c r="AI31" s="82"/>
      <c r="AJ31" s="82"/>
      <c r="AK31" s="77"/>
      <c r="AL31" s="78"/>
      <c r="AM31" s="13"/>
      <c r="AQ31" s="107"/>
    </row>
    <row r="32" spans="2:79" s="11" customFormat="1" ht="11.1" customHeight="1">
      <c r="B32" s="12"/>
      <c r="C32" s="10"/>
      <c r="D32" s="10"/>
      <c r="E32" s="88" t="s">
        <v>4</v>
      </c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105" t="s">
        <v>9</v>
      </c>
      <c r="V32" s="105"/>
      <c r="W32" s="105"/>
      <c r="X32" s="105"/>
      <c r="Y32" s="83">
        <v>3888</v>
      </c>
      <c r="Z32" s="83"/>
      <c r="AA32" s="83"/>
      <c r="AB32" s="83"/>
      <c r="AC32" s="45" t="s">
        <v>89</v>
      </c>
      <c r="AD32" s="45"/>
      <c r="AE32" s="45"/>
      <c r="AF32" s="45"/>
      <c r="AG32" s="46"/>
      <c r="AH32" s="79"/>
      <c r="AI32" s="80"/>
      <c r="AJ32" s="80"/>
      <c r="AK32" s="75" t="s">
        <v>7</v>
      </c>
      <c r="AL32" s="76"/>
      <c r="AM32" s="13"/>
      <c r="AQ32" s="106">
        <f>AH32*Y32</f>
        <v>0</v>
      </c>
    </row>
    <row r="33" spans="2:43" s="11" customFormat="1" ht="11.1" customHeight="1" thickBot="1">
      <c r="B33" s="12"/>
      <c r="C33" s="10"/>
      <c r="D33" s="10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105"/>
      <c r="V33" s="105"/>
      <c r="W33" s="105"/>
      <c r="X33" s="105"/>
      <c r="Y33" s="83"/>
      <c r="Z33" s="83"/>
      <c r="AA33" s="83"/>
      <c r="AB33" s="83"/>
      <c r="AC33" s="45"/>
      <c r="AD33" s="45"/>
      <c r="AE33" s="45"/>
      <c r="AF33" s="45"/>
      <c r="AG33" s="46"/>
      <c r="AH33" s="81"/>
      <c r="AI33" s="82"/>
      <c r="AJ33" s="82"/>
      <c r="AK33" s="77"/>
      <c r="AL33" s="78"/>
      <c r="AM33" s="13"/>
      <c r="AQ33" s="107"/>
    </row>
    <row r="34" spans="2:43" s="11" customFormat="1" ht="11.1" customHeight="1">
      <c r="B34" s="12"/>
      <c r="C34" s="44"/>
      <c r="D34" s="44"/>
      <c r="E34" s="88" t="s">
        <v>94</v>
      </c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74" t="s">
        <v>3</v>
      </c>
      <c r="V34" s="74"/>
      <c r="W34" s="74"/>
      <c r="X34" s="74"/>
      <c r="Y34" s="83">
        <v>1400</v>
      </c>
      <c r="Z34" s="83"/>
      <c r="AA34" s="83"/>
      <c r="AB34" s="83"/>
      <c r="AC34" s="45" t="s">
        <v>95</v>
      </c>
      <c r="AD34" s="45"/>
      <c r="AE34" s="45"/>
      <c r="AF34" s="45"/>
      <c r="AG34" s="46"/>
      <c r="AH34" s="79"/>
      <c r="AI34" s="80"/>
      <c r="AJ34" s="80"/>
      <c r="AK34" s="75" t="s">
        <v>7</v>
      </c>
      <c r="AL34" s="76"/>
      <c r="AM34" s="13"/>
      <c r="AQ34" s="106">
        <f>AH34*Y34</f>
        <v>0</v>
      </c>
    </row>
    <row r="35" spans="2:43" s="11" customFormat="1" ht="11.1" customHeight="1" thickBot="1">
      <c r="B35" s="12"/>
      <c r="C35" s="44"/>
      <c r="D35" s="44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74"/>
      <c r="V35" s="74"/>
      <c r="W35" s="74"/>
      <c r="X35" s="74"/>
      <c r="Y35" s="83"/>
      <c r="Z35" s="83"/>
      <c r="AA35" s="83"/>
      <c r="AB35" s="83"/>
      <c r="AC35" s="45"/>
      <c r="AD35" s="45"/>
      <c r="AE35" s="45"/>
      <c r="AF35" s="45"/>
      <c r="AG35" s="46"/>
      <c r="AH35" s="81"/>
      <c r="AI35" s="82"/>
      <c r="AJ35" s="82"/>
      <c r="AK35" s="77"/>
      <c r="AL35" s="78"/>
      <c r="AM35" s="13"/>
      <c r="AQ35" s="107"/>
    </row>
    <row r="36" spans="2:43" s="11" customFormat="1" ht="11.1" customHeight="1">
      <c r="B36" s="12"/>
      <c r="C36" s="10"/>
      <c r="D36" s="10"/>
      <c r="E36" s="104" t="s">
        <v>90</v>
      </c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74" t="s">
        <v>3</v>
      </c>
      <c r="V36" s="74"/>
      <c r="W36" s="74"/>
      <c r="X36" s="74"/>
      <c r="Y36" s="83">
        <v>5000</v>
      </c>
      <c r="Z36" s="83"/>
      <c r="AA36" s="83"/>
      <c r="AB36" s="83"/>
      <c r="AC36" s="45" t="s">
        <v>91</v>
      </c>
      <c r="AD36" s="45"/>
      <c r="AE36" s="45"/>
      <c r="AF36" s="45"/>
      <c r="AG36" s="46"/>
      <c r="AH36" s="79"/>
      <c r="AI36" s="80"/>
      <c r="AJ36" s="80"/>
      <c r="AK36" s="75" t="s">
        <v>7</v>
      </c>
      <c r="AL36" s="76"/>
      <c r="AM36" s="13"/>
      <c r="AQ36" s="106">
        <f>AH36*Y36</f>
        <v>0</v>
      </c>
    </row>
    <row r="37" spans="2:43" s="11" customFormat="1" ht="11.1" customHeight="1" thickBot="1">
      <c r="B37" s="12"/>
      <c r="C37" s="10"/>
      <c r="D37" s="10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74"/>
      <c r="V37" s="74"/>
      <c r="W37" s="74"/>
      <c r="X37" s="74"/>
      <c r="Y37" s="83"/>
      <c r="Z37" s="83"/>
      <c r="AA37" s="83"/>
      <c r="AB37" s="83"/>
      <c r="AC37" s="45"/>
      <c r="AD37" s="45"/>
      <c r="AE37" s="45"/>
      <c r="AF37" s="45"/>
      <c r="AG37" s="46"/>
      <c r="AH37" s="81"/>
      <c r="AI37" s="82"/>
      <c r="AJ37" s="82"/>
      <c r="AK37" s="77"/>
      <c r="AL37" s="78"/>
      <c r="AM37" s="13"/>
      <c r="AQ37" s="107"/>
    </row>
    <row r="38" spans="2:43" s="11" customFormat="1" ht="11.1" customHeight="1" thickBot="1">
      <c r="B38" s="12"/>
      <c r="C38" s="10"/>
      <c r="D38" s="10"/>
      <c r="E38" s="113" t="s">
        <v>6</v>
      </c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87" t="s">
        <v>85</v>
      </c>
      <c r="S38" s="87"/>
      <c r="T38" s="87"/>
      <c r="U38" s="87"/>
      <c r="V38" s="87"/>
      <c r="W38" s="87"/>
      <c r="X38" s="87"/>
      <c r="Y38" s="83">
        <v>2518</v>
      </c>
      <c r="Z38" s="83"/>
      <c r="AA38" s="83"/>
      <c r="AB38" s="83"/>
      <c r="AC38" s="45" t="s">
        <v>92</v>
      </c>
      <c r="AD38" s="45"/>
      <c r="AE38" s="45"/>
      <c r="AF38" s="45"/>
      <c r="AG38" s="46"/>
      <c r="AH38" s="108"/>
      <c r="AI38" s="109"/>
      <c r="AJ38" s="110"/>
      <c r="AK38" s="111" t="s">
        <v>31</v>
      </c>
      <c r="AL38" s="112"/>
      <c r="AM38" s="13"/>
      <c r="AQ38" s="106">
        <f>AH38*Y38</f>
        <v>0</v>
      </c>
    </row>
    <row r="39" spans="2:43" s="11" customFormat="1" ht="11.1" customHeight="1" thickBot="1">
      <c r="B39" s="12"/>
      <c r="C39" s="10"/>
      <c r="D39" s="10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87"/>
      <c r="S39" s="87"/>
      <c r="T39" s="87"/>
      <c r="U39" s="87"/>
      <c r="V39" s="87"/>
      <c r="W39" s="87"/>
      <c r="X39" s="87"/>
      <c r="Y39" s="83"/>
      <c r="Z39" s="83"/>
      <c r="AA39" s="83"/>
      <c r="AB39" s="83"/>
      <c r="AC39" s="45"/>
      <c r="AD39" s="45"/>
      <c r="AE39" s="45"/>
      <c r="AF39" s="45"/>
      <c r="AG39" s="46"/>
      <c r="AH39" s="108"/>
      <c r="AI39" s="109"/>
      <c r="AJ39" s="110"/>
      <c r="AK39" s="111"/>
      <c r="AL39" s="112"/>
      <c r="AM39" s="13"/>
      <c r="AQ39" s="106"/>
    </row>
    <row r="40" spans="2:43" s="11" customFormat="1" ht="11.1" customHeight="1" thickBot="1">
      <c r="B40" s="12"/>
      <c r="C40" s="10"/>
      <c r="D40" s="10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87"/>
      <c r="S40" s="87"/>
      <c r="T40" s="87"/>
      <c r="U40" s="87"/>
      <c r="V40" s="87"/>
      <c r="W40" s="87"/>
      <c r="X40" s="87"/>
      <c r="Y40" s="83"/>
      <c r="Z40" s="83"/>
      <c r="AA40" s="83"/>
      <c r="AB40" s="83"/>
      <c r="AC40" s="45"/>
      <c r="AD40" s="45"/>
      <c r="AE40" s="45"/>
      <c r="AF40" s="45"/>
      <c r="AG40" s="46"/>
      <c r="AH40" s="108"/>
      <c r="AI40" s="109"/>
      <c r="AJ40" s="110"/>
      <c r="AK40" s="111"/>
      <c r="AL40" s="112"/>
      <c r="AM40" s="13"/>
      <c r="AQ40" s="106"/>
    </row>
    <row r="41" spans="2:43" s="11" customFormat="1" ht="11.1" customHeight="1" thickBot="1">
      <c r="B41" s="12"/>
      <c r="C41" s="10"/>
      <c r="D41" s="10"/>
      <c r="E41" s="113" t="s">
        <v>20</v>
      </c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87" t="s">
        <v>85</v>
      </c>
      <c r="S41" s="87"/>
      <c r="T41" s="87"/>
      <c r="U41" s="87"/>
      <c r="V41" s="87"/>
      <c r="W41" s="87"/>
      <c r="X41" s="87"/>
      <c r="Y41" s="83">
        <v>2342</v>
      </c>
      <c r="Z41" s="83"/>
      <c r="AA41" s="83"/>
      <c r="AB41" s="83"/>
      <c r="AC41" s="45" t="s">
        <v>93</v>
      </c>
      <c r="AD41" s="45"/>
      <c r="AE41" s="45"/>
      <c r="AF41" s="45"/>
      <c r="AG41" s="46"/>
      <c r="AH41" s="108"/>
      <c r="AI41" s="109"/>
      <c r="AJ41" s="110"/>
      <c r="AK41" s="111" t="s">
        <v>31</v>
      </c>
      <c r="AL41" s="112"/>
      <c r="AM41" s="13"/>
      <c r="AQ41" s="106">
        <f>AH41*Y41</f>
        <v>0</v>
      </c>
    </row>
    <row r="42" spans="2:43" s="11" customFormat="1" ht="11.1" customHeight="1" thickBot="1">
      <c r="B42" s="12"/>
      <c r="C42" s="10"/>
      <c r="D42" s="10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87"/>
      <c r="S42" s="87"/>
      <c r="T42" s="87"/>
      <c r="U42" s="87"/>
      <c r="V42" s="87"/>
      <c r="W42" s="87"/>
      <c r="X42" s="87"/>
      <c r="Y42" s="83"/>
      <c r="Z42" s="83"/>
      <c r="AA42" s="83"/>
      <c r="AB42" s="83"/>
      <c r="AC42" s="45"/>
      <c r="AD42" s="45"/>
      <c r="AE42" s="45"/>
      <c r="AF42" s="45"/>
      <c r="AG42" s="46"/>
      <c r="AH42" s="108"/>
      <c r="AI42" s="109"/>
      <c r="AJ42" s="110"/>
      <c r="AK42" s="111"/>
      <c r="AL42" s="112"/>
      <c r="AM42" s="13"/>
      <c r="AQ42" s="106"/>
    </row>
    <row r="43" spans="2:43" s="11" customFormat="1" ht="11.1" customHeight="1" thickBot="1">
      <c r="B43" s="12"/>
      <c r="C43" s="10"/>
      <c r="D43" s="10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87"/>
      <c r="S43" s="87"/>
      <c r="T43" s="87"/>
      <c r="U43" s="87"/>
      <c r="V43" s="87"/>
      <c r="W43" s="87"/>
      <c r="X43" s="87"/>
      <c r="Y43" s="83"/>
      <c r="Z43" s="83"/>
      <c r="AA43" s="83"/>
      <c r="AB43" s="83"/>
      <c r="AC43" s="45"/>
      <c r="AD43" s="45"/>
      <c r="AE43" s="45"/>
      <c r="AF43" s="45"/>
      <c r="AG43" s="46"/>
      <c r="AH43" s="108"/>
      <c r="AI43" s="109"/>
      <c r="AJ43" s="110"/>
      <c r="AK43" s="111"/>
      <c r="AL43" s="112"/>
      <c r="AM43" s="13"/>
      <c r="AQ43" s="106"/>
    </row>
    <row r="44" spans="2:43" s="11" customFormat="1" ht="13.5" customHeight="1" thickBot="1">
      <c r="B44" s="12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3"/>
    </row>
    <row r="45" spans="2:43" s="11" customFormat="1" ht="13.5" customHeight="1">
      <c r="B45" s="12"/>
      <c r="C45" s="35"/>
      <c r="D45" s="114" t="s">
        <v>32</v>
      </c>
      <c r="E45" s="114"/>
      <c r="F45" s="114"/>
      <c r="G45" s="114"/>
      <c r="H45" s="114"/>
      <c r="I45" s="114"/>
      <c r="J45" s="114"/>
      <c r="K45" s="79"/>
      <c r="L45" s="80"/>
      <c r="M45" s="80"/>
      <c r="N45" s="80"/>
      <c r="O45" s="80"/>
      <c r="P45" s="80"/>
      <c r="Q45" s="80"/>
      <c r="R45" s="80"/>
      <c r="S45" s="116"/>
      <c r="T45" s="35"/>
      <c r="U45" s="35"/>
      <c r="V45" s="35"/>
      <c r="W45" s="35"/>
      <c r="X45" s="35"/>
      <c r="Y45" s="35"/>
      <c r="Z45" s="35"/>
      <c r="AA45" s="89" t="s">
        <v>28</v>
      </c>
      <c r="AB45" s="90"/>
      <c r="AC45" s="90"/>
      <c r="AD45" s="91"/>
      <c r="AE45" s="120">
        <f>SUM(AQ24:AQ43)</f>
        <v>0</v>
      </c>
      <c r="AF45" s="121"/>
      <c r="AG45" s="121"/>
      <c r="AH45" s="121"/>
      <c r="AI45" s="121"/>
      <c r="AJ45" s="121"/>
      <c r="AK45" s="121"/>
      <c r="AL45" s="122"/>
      <c r="AM45" s="13"/>
      <c r="AQ45" s="11" t="s">
        <v>33</v>
      </c>
    </row>
    <row r="46" spans="2:43" s="11" customFormat="1" ht="13.5" customHeight="1" thickBot="1">
      <c r="B46" s="12"/>
      <c r="C46" s="35"/>
      <c r="D46" s="115"/>
      <c r="E46" s="115"/>
      <c r="F46" s="115"/>
      <c r="G46" s="115"/>
      <c r="H46" s="115"/>
      <c r="I46" s="115"/>
      <c r="J46" s="115"/>
      <c r="K46" s="81"/>
      <c r="L46" s="82"/>
      <c r="M46" s="82"/>
      <c r="N46" s="82"/>
      <c r="O46" s="82"/>
      <c r="P46" s="82"/>
      <c r="Q46" s="82"/>
      <c r="R46" s="82"/>
      <c r="S46" s="117"/>
      <c r="T46" s="35"/>
      <c r="U46" s="35"/>
      <c r="V46" s="35"/>
      <c r="W46" s="35"/>
      <c r="X46" s="35"/>
      <c r="Y46" s="35"/>
      <c r="Z46" s="35"/>
      <c r="AA46" s="92"/>
      <c r="AB46" s="93"/>
      <c r="AC46" s="93"/>
      <c r="AD46" s="94"/>
      <c r="AE46" s="123"/>
      <c r="AF46" s="124"/>
      <c r="AG46" s="124"/>
      <c r="AH46" s="124"/>
      <c r="AI46" s="124"/>
      <c r="AJ46" s="124"/>
      <c r="AK46" s="124"/>
      <c r="AL46" s="125"/>
      <c r="AM46" s="13"/>
      <c r="AQ46" s="11" t="s">
        <v>34</v>
      </c>
    </row>
    <row r="47" spans="2:43" s="11" customFormat="1" ht="13.5" customHeight="1">
      <c r="B47" s="12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92" t="s">
        <v>29</v>
      </c>
      <c r="AB47" s="93"/>
      <c r="AC47" s="93"/>
      <c r="AD47" s="94"/>
      <c r="AE47" s="123">
        <f>IF(AE45=0,0,IF(N56="沖縄県","お問い合わせ下さい",IF(N63="沖縄県","お問い合わせ下さい",760)))</f>
        <v>0</v>
      </c>
      <c r="AF47" s="124"/>
      <c r="AG47" s="124"/>
      <c r="AH47" s="124"/>
      <c r="AI47" s="124"/>
      <c r="AJ47" s="124"/>
      <c r="AK47" s="124"/>
      <c r="AL47" s="125"/>
      <c r="AM47" s="13"/>
      <c r="AQ47" s="11" t="s">
        <v>35</v>
      </c>
    </row>
    <row r="48" spans="2:43" s="11" customFormat="1" ht="13.5" customHeight="1" thickBot="1">
      <c r="B48" s="12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95"/>
      <c r="AB48" s="96"/>
      <c r="AC48" s="96"/>
      <c r="AD48" s="97"/>
      <c r="AE48" s="126"/>
      <c r="AF48" s="127"/>
      <c r="AG48" s="127"/>
      <c r="AH48" s="127"/>
      <c r="AI48" s="127"/>
      <c r="AJ48" s="127"/>
      <c r="AK48" s="127"/>
      <c r="AL48" s="128"/>
      <c r="AM48" s="13"/>
    </row>
    <row r="49" spans="2:39" s="11" customFormat="1" ht="13.5" customHeight="1">
      <c r="B49" s="1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89" t="s">
        <v>30</v>
      </c>
      <c r="AB49" s="90"/>
      <c r="AC49" s="90"/>
      <c r="AD49" s="91"/>
      <c r="AE49" s="129">
        <f>IF(AE47="お問い合わせ下さい",AE45,AE47+AE45)</f>
        <v>0</v>
      </c>
      <c r="AF49" s="130"/>
      <c r="AG49" s="130"/>
      <c r="AH49" s="130"/>
      <c r="AI49" s="130"/>
      <c r="AJ49" s="130"/>
      <c r="AK49" s="130"/>
      <c r="AL49" s="131"/>
      <c r="AM49" s="13"/>
    </row>
    <row r="50" spans="2:39" s="11" customFormat="1" ht="13.5" customHeight="1" thickBot="1">
      <c r="B50" s="12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98"/>
      <c r="AB50" s="99"/>
      <c r="AC50" s="99"/>
      <c r="AD50" s="100"/>
      <c r="AE50" s="132"/>
      <c r="AF50" s="133"/>
      <c r="AG50" s="133"/>
      <c r="AH50" s="133"/>
      <c r="AI50" s="133"/>
      <c r="AJ50" s="133"/>
      <c r="AK50" s="133"/>
      <c r="AL50" s="134"/>
      <c r="AM50" s="13"/>
    </row>
    <row r="51" spans="2:39" s="11" customFormat="1" ht="13.5" customHeight="1">
      <c r="B51" s="12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118" t="s">
        <v>36</v>
      </c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3"/>
    </row>
    <row r="52" spans="2:39" s="11" customFormat="1" ht="13.5" customHeight="1">
      <c r="B52" s="12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3"/>
    </row>
    <row r="53" spans="2:39" s="11" customFormat="1" ht="13.5" customHeight="1">
      <c r="B53" s="12"/>
      <c r="C53" s="24"/>
      <c r="D53" s="85" t="s">
        <v>37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13"/>
    </row>
    <row r="54" spans="2:39" s="11" customFormat="1" ht="13.5" customHeight="1">
      <c r="B54" s="12"/>
      <c r="C54" s="10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F54" s="10"/>
      <c r="AG54" s="10"/>
      <c r="AH54" s="10"/>
      <c r="AI54" s="10"/>
      <c r="AJ54" s="10"/>
      <c r="AK54" s="10"/>
      <c r="AL54" s="10"/>
      <c r="AM54" s="13"/>
    </row>
    <row r="55" spans="2:39" s="19" customFormat="1" ht="21.95" customHeight="1">
      <c r="B55" s="20"/>
      <c r="C55" s="16"/>
      <c r="D55" s="18" t="s">
        <v>10</v>
      </c>
      <c r="E55" s="17"/>
      <c r="F55" s="17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4"/>
      <c r="Z55" s="40" t="s">
        <v>13</v>
      </c>
      <c r="AA55" s="41"/>
      <c r="AB55" s="62"/>
      <c r="AC55" s="62"/>
      <c r="AD55" s="62"/>
      <c r="AE55" s="41" t="s">
        <v>14</v>
      </c>
      <c r="AF55" s="68" t="s">
        <v>15</v>
      </c>
      <c r="AG55" s="68"/>
      <c r="AH55" s="68"/>
      <c r="AI55" s="68"/>
      <c r="AJ55" s="69"/>
      <c r="AK55" s="31"/>
      <c r="AL55" s="16"/>
      <c r="AM55" s="21"/>
    </row>
    <row r="56" spans="2:39" s="19" customFormat="1" ht="21.95" customHeight="1">
      <c r="B56" s="20"/>
      <c r="C56" s="16"/>
      <c r="D56" s="64" t="s">
        <v>11</v>
      </c>
      <c r="E56" s="65"/>
      <c r="F56" s="65"/>
      <c r="G56" s="42" t="s">
        <v>16</v>
      </c>
      <c r="H56" s="57"/>
      <c r="I56" s="57"/>
      <c r="J56" s="43" t="s">
        <v>21</v>
      </c>
      <c r="K56" s="57"/>
      <c r="L56" s="57"/>
      <c r="M56" s="57"/>
      <c r="N56" s="56" t="s">
        <v>39</v>
      </c>
      <c r="O56" s="56"/>
      <c r="P56" s="56"/>
      <c r="Q56" s="56"/>
      <c r="R56" s="56"/>
      <c r="S56" s="56"/>
      <c r="T56" s="55"/>
      <c r="U56" s="55"/>
      <c r="V56" s="55"/>
      <c r="W56" s="55"/>
      <c r="X56" s="55"/>
      <c r="Y56" s="55"/>
      <c r="Z56" s="55"/>
      <c r="AA56" s="56" t="s">
        <v>22</v>
      </c>
      <c r="AB56" s="56"/>
      <c r="AC56" s="57"/>
      <c r="AD56" s="57"/>
      <c r="AE56" s="57"/>
      <c r="AF56" s="57"/>
      <c r="AG56" s="57"/>
      <c r="AH56" s="57"/>
      <c r="AI56" s="57"/>
      <c r="AJ56" s="58"/>
      <c r="AK56" s="16"/>
      <c r="AL56" s="16"/>
      <c r="AM56" s="21"/>
    </row>
    <row r="57" spans="2:39" s="19" customFormat="1" ht="21.95" customHeight="1">
      <c r="B57" s="20"/>
      <c r="C57" s="16"/>
      <c r="D57" s="59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38" t="s">
        <v>18</v>
      </c>
      <c r="Z57" s="60"/>
      <c r="AA57" s="60"/>
      <c r="AB57" s="60"/>
      <c r="AC57" s="39" t="s">
        <v>25</v>
      </c>
      <c r="AD57" s="60"/>
      <c r="AE57" s="60"/>
      <c r="AF57" s="60"/>
      <c r="AG57" s="39" t="s">
        <v>25</v>
      </c>
      <c r="AH57" s="60"/>
      <c r="AI57" s="60"/>
      <c r="AJ57" s="61"/>
      <c r="AK57" s="16"/>
      <c r="AL57" s="16"/>
      <c r="AM57" s="21"/>
    </row>
    <row r="58" spans="2:39" s="19" customFormat="1" ht="21.95" customHeight="1">
      <c r="B58" s="20"/>
      <c r="C58" s="16"/>
      <c r="D58" s="18" t="s">
        <v>12</v>
      </c>
      <c r="E58" s="17"/>
      <c r="F58" s="17"/>
      <c r="G58" s="17"/>
      <c r="H58" s="17"/>
      <c r="I58" s="17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3"/>
      <c r="AK58" s="16"/>
      <c r="AL58" s="16"/>
      <c r="AM58" s="21"/>
    </row>
    <row r="59" spans="2:39" s="19" customFormat="1" ht="9" customHeight="1">
      <c r="B59" s="20"/>
      <c r="C59" s="16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F59" s="16"/>
      <c r="AG59" s="16"/>
      <c r="AH59" s="16"/>
      <c r="AI59" s="16"/>
      <c r="AJ59" s="16"/>
      <c r="AK59" s="16"/>
      <c r="AL59" s="16"/>
      <c r="AM59" s="21"/>
    </row>
    <row r="60" spans="2:39" s="19" customFormat="1" ht="21.95" customHeight="1">
      <c r="B60" s="20"/>
      <c r="C60" s="135"/>
      <c r="D60" s="136" t="s">
        <v>17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21"/>
    </row>
    <row r="61" spans="2:39" s="19" customFormat="1" ht="6.75" customHeight="1">
      <c r="B61" s="20"/>
      <c r="C61" s="16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21"/>
    </row>
    <row r="62" spans="2:39" s="19" customFormat="1" ht="21.95" customHeight="1">
      <c r="B62" s="20"/>
      <c r="C62" s="16"/>
      <c r="D62" s="18" t="s">
        <v>10</v>
      </c>
      <c r="E62" s="17"/>
      <c r="F62" s="17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4"/>
      <c r="AK62" s="32"/>
      <c r="AL62" s="16"/>
      <c r="AM62" s="21"/>
    </row>
    <row r="63" spans="2:39" s="19" customFormat="1" ht="21.95" customHeight="1">
      <c r="B63" s="20"/>
      <c r="C63" s="16"/>
      <c r="D63" s="66" t="s">
        <v>11</v>
      </c>
      <c r="E63" s="67"/>
      <c r="F63" s="67"/>
      <c r="G63" s="42" t="s">
        <v>16</v>
      </c>
      <c r="H63" s="57"/>
      <c r="I63" s="57"/>
      <c r="J63" s="43" t="s">
        <v>21</v>
      </c>
      <c r="K63" s="57"/>
      <c r="L63" s="57"/>
      <c r="M63" s="57"/>
      <c r="N63" s="56" t="s">
        <v>39</v>
      </c>
      <c r="O63" s="56"/>
      <c r="P63" s="56"/>
      <c r="Q63" s="56"/>
      <c r="R63" s="56"/>
      <c r="S63" s="56"/>
      <c r="T63" s="55"/>
      <c r="U63" s="55"/>
      <c r="V63" s="55"/>
      <c r="W63" s="55"/>
      <c r="X63" s="55"/>
      <c r="Y63" s="55"/>
      <c r="Z63" s="55"/>
      <c r="AA63" s="56" t="s">
        <v>22</v>
      </c>
      <c r="AB63" s="56"/>
      <c r="AC63" s="57"/>
      <c r="AD63" s="57"/>
      <c r="AE63" s="57"/>
      <c r="AF63" s="57"/>
      <c r="AG63" s="57"/>
      <c r="AH63" s="57"/>
      <c r="AI63" s="57"/>
      <c r="AJ63" s="58"/>
      <c r="AK63" s="16"/>
      <c r="AL63" s="16"/>
      <c r="AM63" s="21"/>
    </row>
    <row r="64" spans="2:39" s="19" customFormat="1" ht="21.95" customHeight="1">
      <c r="B64" s="20"/>
      <c r="C64" s="16"/>
      <c r="D64" s="59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38" t="s">
        <v>18</v>
      </c>
      <c r="Z64" s="60"/>
      <c r="AA64" s="60"/>
      <c r="AB64" s="60"/>
      <c r="AC64" s="39" t="s">
        <v>25</v>
      </c>
      <c r="AD64" s="60"/>
      <c r="AE64" s="60"/>
      <c r="AF64" s="60"/>
      <c r="AG64" s="39" t="s">
        <v>25</v>
      </c>
      <c r="AH64" s="60"/>
      <c r="AI64" s="60"/>
      <c r="AJ64" s="61"/>
      <c r="AK64" s="16"/>
      <c r="AL64" s="16"/>
      <c r="AM64" s="21"/>
    </row>
    <row r="65" spans="1:70" s="11" customFormat="1" ht="10.5" customHeight="1">
      <c r="B65" s="12"/>
      <c r="C65" s="10"/>
      <c r="AK65" s="10"/>
      <c r="AL65" s="10"/>
      <c r="AM65" s="13"/>
    </row>
    <row r="66" spans="1:70" s="11" customFormat="1" ht="13.5" customHeight="1">
      <c r="B66" s="12"/>
      <c r="C66" s="10"/>
      <c r="D66" s="71" t="s">
        <v>19</v>
      </c>
      <c r="E66" s="72"/>
      <c r="F66" s="72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8"/>
      <c r="AK66" s="10"/>
      <c r="AL66" s="10"/>
      <c r="AM66" s="13"/>
    </row>
    <row r="67" spans="1:70" s="11" customFormat="1" ht="13.5" customHeight="1">
      <c r="B67" s="12"/>
      <c r="C67" s="10"/>
      <c r="D67" s="73"/>
      <c r="E67" s="74"/>
      <c r="F67" s="74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50"/>
      <c r="AK67" s="10"/>
      <c r="AL67" s="10"/>
      <c r="AM67" s="13"/>
    </row>
    <row r="68" spans="1:70" s="11" customFormat="1" ht="13.5" customHeight="1">
      <c r="B68" s="12"/>
      <c r="C68" s="10"/>
      <c r="D68" s="30"/>
      <c r="E68" s="14"/>
      <c r="F68" s="14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50"/>
      <c r="AK68" s="10"/>
      <c r="AL68" s="10"/>
      <c r="AM68" s="13"/>
    </row>
    <row r="69" spans="1:70" s="11" customFormat="1" ht="13.5" customHeight="1">
      <c r="B69" s="12"/>
      <c r="C69" s="10"/>
      <c r="D69" s="29"/>
      <c r="E69" s="10"/>
      <c r="F69" s="10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50"/>
      <c r="AK69" s="10"/>
      <c r="AL69" s="10"/>
      <c r="AM69" s="13"/>
    </row>
    <row r="70" spans="1:70" s="11" customFormat="1" ht="13.5" customHeight="1">
      <c r="B70" s="12"/>
      <c r="C70" s="10"/>
      <c r="D70" s="22"/>
      <c r="E70" s="23"/>
      <c r="F70" s="23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2"/>
      <c r="AK70" s="10"/>
      <c r="AL70" s="10"/>
      <c r="AM70" s="13"/>
    </row>
    <row r="71" spans="1:70" ht="13.5" customHeight="1" thickBot="1">
      <c r="B71" s="8" t="s">
        <v>2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9" t="s">
        <v>2</v>
      </c>
    </row>
    <row r="72" spans="1:70" ht="13.5" customHeight="1" thickTop="1"/>
    <row r="73" spans="1:70" ht="13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70" ht="13.5" customHeight="1">
      <c r="A74" s="2"/>
      <c r="B74" s="2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"/>
      <c r="AD74" s="2"/>
      <c r="BR74" s="15"/>
    </row>
    <row r="75" spans="1:70" ht="13.5" customHeight="1">
      <c r="B75" s="26"/>
      <c r="C75" s="26"/>
      <c r="D75" s="26"/>
      <c r="E75" s="26"/>
      <c r="F75" s="26"/>
      <c r="G75" s="26"/>
      <c r="H75" s="26"/>
      <c r="BR75" s="15"/>
    </row>
    <row r="76" spans="1:70" ht="13.5" customHeight="1">
      <c r="C76" s="27"/>
      <c r="D76" s="27"/>
      <c r="E76" s="27"/>
      <c r="F76" s="27"/>
      <c r="G76" s="27"/>
      <c r="BR76" s="15"/>
    </row>
    <row r="77" spans="1:70" ht="13.5" customHeight="1">
      <c r="B77" s="27"/>
      <c r="C77" s="27"/>
      <c r="D77" s="27"/>
      <c r="E77" s="27"/>
      <c r="F77" s="27"/>
      <c r="G77" s="27"/>
    </row>
    <row r="78" spans="1:70" ht="13.5" hidden="1" customHeight="1">
      <c r="C78" s="27"/>
      <c r="D78" s="27"/>
      <c r="E78" s="27"/>
      <c r="F78" s="27"/>
      <c r="G78" s="27"/>
    </row>
    <row r="79" spans="1:70" ht="13.5" hidden="1" customHeight="1">
      <c r="A79" s="11"/>
      <c r="B79" s="11"/>
      <c r="C79" s="11">
        <v>1</v>
      </c>
      <c r="D79" s="11"/>
      <c r="E79" s="11"/>
      <c r="F79" s="11"/>
      <c r="G79" s="11"/>
    </row>
    <row r="80" spans="1:70" hidden="1">
      <c r="A80" s="11"/>
      <c r="B80" s="11"/>
      <c r="C80" s="11">
        <v>2</v>
      </c>
      <c r="D80" s="11"/>
      <c r="E80" s="11"/>
      <c r="F80" s="11"/>
      <c r="G80" s="11"/>
    </row>
    <row r="81" spans="1:70" hidden="1">
      <c r="A81" s="11"/>
      <c r="B81" s="11"/>
      <c r="C81" s="11">
        <v>3</v>
      </c>
      <c r="D81" s="11"/>
      <c r="E81" s="11"/>
      <c r="F81" s="11"/>
      <c r="G81" s="11"/>
    </row>
    <row r="82" spans="1:70" hidden="1">
      <c r="A82" s="11"/>
      <c r="B82" s="11"/>
      <c r="C82" s="11">
        <v>4</v>
      </c>
      <c r="D82" s="11"/>
      <c r="E82" s="11"/>
      <c r="F82" s="11"/>
      <c r="G82" s="11"/>
    </row>
    <row r="83" spans="1:70" hidden="1">
      <c r="A83" s="11"/>
      <c r="B83" s="11"/>
      <c r="C83" s="11">
        <v>5</v>
      </c>
      <c r="D83" s="11"/>
      <c r="E83" s="11"/>
      <c r="F83" s="11"/>
      <c r="G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</row>
    <row r="84" spans="1:70" hidden="1">
      <c r="A84" s="11"/>
      <c r="B84" s="11"/>
      <c r="C84" s="11">
        <v>6</v>
      </c>
      <c r="D84" s="11"/>
      <c r="E84" s="11"/>
      <c r="F84" s="11"/>
      <c r="G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</row>
    <row r="85" spans="1:70" hidden="1">
      <c r="A85" s="11"/>
      <c r="B85" s="11"/>
      <c r="C85" s="11">
        <v>7</v>
      </c>
      <c r="D85" s="11"/>
      <c r="E85" s="11"/>
      <c r="F85" s="11"/>
      <c r="G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</row>
    <row r="86" spans="1:70" hidden="1">
      <c r="A86" s="11"/>
      <c r="B86" s="11"/>
      <c r="C86" s="11">
        <v>8</v>
      </c>
      <c r="D86" s="11"/>
      <c r="E86" s="11"/>
      <c r="F86" s="11"/>
      <c r="G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</row>
    <row r="87" spans="1:70" hidden="1">
      <c r="A87" s="11"/>
      <c r="B87" s="11"/>
      <c r="C87" s="11">
        <v>9</v>
      </c>
      <c r="D87" s="11"/>
      <c r="E87" s="11"/>
      <c r="F87" s="11"/>
      <c r="G87" s="11"/>
    </row>
    <row r="88" spans="1:70" hidden="1">
      <c r="A88" s="11"/>
      <c r="B88" s="11"/>
      <c r="C88" s="11">
        <v>10</v>
      </c>
      <c r="D88" s="11"/>
      <c r="E88" s="11"/>
      <c r="F88" s="11"/>
      <c r="G88" s="11"/>
    </row>
    <row r="89" spans="1:70" hidden="1">
      <c r="A89" s="11"/>
      <c r="B89" s="11"/>
      <c r="C89" s="11">
        <v>11</v>
      </c>
      <c r="D89" s="11"/>
      <c r="E89" s="11"/>
      <c r="F89" s="11"/>
      <c r="G89" s="11"/>
    </row>
    <row r="90" spans="1:70" hidden="1">
      <c r="A90" s="11"/>
      <c r="B90" s="11"/>
      <c r="C90" s="11">
        <v>12</v>
      </c>
      <c r="D90" s="11"/>
      <c r="E90" s="11"/>
      <c r="F90" s="11"/>
      <c r="G90" s="11"/>
    </row>
    <row r="91" spans="1:70" hidden="1">
      <c r="A91" s="11"/>
      <c r="B91" s="11"/>
      <c r="C91" s="11">
        <v>13</v>
      </c>
      <c r="D91" s="11"/>
      <c r="E91" s="11"/>
      <c r="F91" s="11"/>
      <c r="G91" s="11"/>
    </row>
    <row r="92" spans="1:70" hidden="1">
      <c r="A92" s="11"/>
      <c r="B92" s="11"/>
      <c r="C92" s="11">
        <v>14</v>
      </c>
      <c r="D92" s="11"/>
      <c r="E92" s="11"/>
      <c r="F92" s="11"/>
      <c r="G92" s="11"/>
    </row>
    <row r="93" spans="1:70" hidden="1">
      <c r="A93" s="11"/>
      <c r="B93" s="11"/>
      <c r="C93" s="11">
        <v>15</v>
      </c>
      <c r="D93" s="11"/>
      <c r="E93" s="11"/>
      <c r="F93" s="11"/>
      <c r="G93" s="11"/>
    </row>
    <row r="94" spans="1:70" hidden="1">
      <c r="A94" s="11"/>
      <c r="B94" s="11"/>
      <c r="C94" s="11">
        <v>16</v>
      </c>
      <c r="D94" s="11"/>
      <c r="E94" s="11"/>
      <c r="F94" s="11"/>
      <c r="G94" s="11"/>
    </row>
    <row r="95" spans="1:70" hidden="1">
      <c r="A95" s="11"/>
      <c r="B95" s="11"/>
      <c r="C95" s="11">
        <v>17</v>
      </c>
      <c r="D95" s="11"/>
      <c r="E95" s="11"/>
      <c r="F95" s="11"/>
      <c r="G95" s="11"/>
    </row>
    <row r="96" spans="1:70" hidden="1">
      <c r="A96" s="11"/>
      <c r="B96" s="11"/>
      <c r="C96" s="11">
        <v>18</v>
      </c>
      <c r="D96" s="11"/>
      <c r="E96" s="11"/>
      <c r="F96" s="11"/>
      <c r="G96" s="11"/>
    </row>
    <row r="97" spans="1:7" hidden="1">
      <c r="A97" s="11"/>
      <c r="B97" s="11"/>
      <c r="C97" s="11">
        <v>19</v>
      </c>
      <c r="D97" s="11"/>
      <c r="E97" s="11"/>
      <c r="F97" s="11"/>
      <c r="G97" s="11"/>
    </row>
    <row r="98" spans="1:7" hidden="1">
      <c r="A98" s="11"/>
      <c r="B98" s="11"/>
      <c r="C98" s="11">
        <v>20</v>
      </c>
      <c r="D98" s="11"/>
      <c r="E98" s="11"/>
      <c r="F98" s="11"/>
      <c r="G98" s="11"/>
    </row>
    <row r="99" spans="1:7" hidden="1">
      <c r="A99" s="11"/>
      <c r="B99" s="11"/>
      <c r="C99" s="11"/>
      <c r="D99" s="11"/>
      <c r="E99" s="11"/>
      <c r="F99" s="11"/>
      <c r="G99" s="11"/>
    </row>
    <row r="100" spans="1:7" ht="14.25" hidden="1">
      <c r="A100" s="19"/>
      <c r="B100" s="19"/>
      <c r="C100" s="19"/>
      <c r="D100" s="19"/>
      <c r="E100" s="19"/>
      <c r="F100" s="19"/>
      <c r="G100" s="19"/>
    </row>
    <row r="101" spans="1:7" ht="14.25" hidden="1">
      <c r="A101" s="19">
        <v>20</v>
      </c>
      <c r="B101" s="19"/>
      <c r="C101" s="19" t="s">
        <v>38</v>
      </c>
      <c r="D101" s="19"/>
      <c r="E101" s="19" t="s">
        <v>22</v>
      </c>
      <c r="F101" s="19"/>
      <c r="G101" s="19"/>
    </row>
    <row r="102" spans="1:7" ht="14.25" hidden="1">
      <c r="A102" s="19">
        <v>21</v>
      </c>
      <c r="B102" s="19"/>
      <c r="C102" s="19" t="s">
        <v>39</v>
      </c>
      <c r="D102" s="19"/>
      <c r="E102" s="19" t="s">
        <v>23</v>
      </c>
      <c r="F102" s="19"/>
      <c r="G102" s="19"/>
    </row>
    <row r="103" spans="1:7" ht="14.25" hidden="1">
      <c r="A103" s="19">
        <v>22</v>
      </c>
      <c r="B103" s="19"/>
      <c r="C103" s="19" t="s">
        <v>40</v>
      </c>
      <c r="D103" s="19"/>
      <c r="E103" s="19" t="s">
        <v>24</v>
      </c>
      <c r="F103" s="19"/>
      <c r="G103" s="19"/>
    </row>
    <row r="104" spans="1:7" ht="14.25" hidden="1">
      <c r="A104" s="19">
        <v>23</v>
      </c>
      <c r="B104" s="19"/>
      <c r="C104" s="19" t="s">
        <v>41</v>
      </c>
      <c r="D104" s="19"/>
      <c r="E104" s="19"/>
      <c r="F104" s="19"/>
      <c r="G104" s="19"/>
    </row>
    <row r="105" spans="1:7" ht="14.25" hidden="1">
      <c r="A105" s="19">
        <v>24</v>
      </c>
      <c r="B105" s="19"/>
      <c r="C105" s="19" t="s">
        <v>42</v>
      </c>
      <c r="D105" s="19"/>
      <c r="E105" s="19"/>
      <c r="F105" s="19"/>
      <c r="G105" s="19"/>
    </row>
    <row r="106" spans="1:7" ht="14.25" hidden="1">
      <c r="A106" s="19">
        <v>25</v>
      </c>
      <c r="B106" s="19"/>
      <c r="C106" s="19" t="s">
        <v>43</v>
      </c>
      <c r="D106" s="19"/>
      <c r="E106" s="19"/>
      <c r="F106" s="19"/>
      <c r="G106" s="19"/>
    </row>
    <row r="107" spans="1:7" ht="14.25" hidden="1">
      <c r="A107" s="19">
        <v>26</v>
      </c>
      <c r="B107" s="19"/>
      <c r="C107" s="19" t="s">
        <v>44</v>
      </c>
      <c r="D107" s="19"/>
      <c r="E107" s="19"/>
      <c r="F107" s="19"/>
      <c r="G107" s="19"/>
    </row>
    <row r="108" spans="1:7" ht="14.25" hidden="1">
      <c r="A108" s="19">
        <v>27</v>
      </c>
      <c r="B108" s="19"/>
      <c r="C108" s="19" t="s">
        <v>45</v>
      </c>
      <c r="D108" s="19"/>
      <c r="E108" s="19"/>
      <c r="F108" s="19"/>
      <c r="G108" s="19"/>
    </row>
    <row r="109" spans="1:7" ht="14.25" hidden="1">
      <c r="A109" s="19">
        <v>28</v>
      </c>
      <c r="B109" s="19"/>
      <c r="C109" s="19" t="s">
        <v>46</v>
      </c>
      <c r="D109" s="19"/>
      <c r="E109" s="19"/>
      <c r="F109" s="19"/>
      <c r="G109" s="19"/>
    </row>
    <row r="110" spans="1:7" ht="14.25" hidden="1">
      <c r="A110" s="19">
        <v>29</v>
      </c>
      <c r="B110" s="19"/>
      <c r="C110" s="19" t="s">
        <v>47</v>
      </c>
      <c r="D110" s="19"/>
      <c r="E110" s="19"/>
      <c r="F110" s="19"/>
      <c r="G110" s="19"/>
    </row>
    <row r="111" spans="1:7" ht="14.25" hidden="1">
      <c r="A111" s="19">
        <v>30</v>
      </c>
      <c r="B111" s="11"/>
      <c r="C111" s="11" t="s">
        <v>48</v>
      </c>
      <c r="D111" s="11"/>
      <c r="E111" s="11"/>
      <c r="F111" s="11"/>
      <c r="G111" s="11"/>
    </row>
    <row r="112" spans="1:7" ht="14.25" hidden="1">
      <c r="A112" s="19">
        <v>31</v>
      </c>
      <c r="B112" s="11"/>
      <c r="C112" s="11" t="s">
        <v>49</v>
      </c>
      <c r="D112" s="11"/>
      <c r="E112" s="11"/>
      <c r="F112" s="11"/>
      <c r="G112" s="11"/>
    </row>
    <row r="113" spans="1:7" ht="14.25" hidden="1">
      <c r="A113" s="19">
        <v>32</v>
      </c>
      <c r="B113" s="11"/>
      <c r="C113" s="11" t="s">
        <v>50</v>
      </c>
      <c r="D113" s="11"/>
      <c r="E113" s="11"/>
      <c r="F113" s="11"/>
      <c r="G113" s="11"/>
    </row>
    <row r="114" spans="1:7" ht="14.25" hidden="1">
      <c r="A114" s="19">
        <v>33</v>
      </c>
      <c r="B114" s="11"/>
      <c r="C114" s="11" t="s">
        <v>51</v>
      </c>
      <c r="D114" s="11"/>
      <c r="E114" s="11"/>
      <c r="F114" s="11"/>
      <c r="G114" s="11"/>
    </row>
    <row r="115" spans="1:7" ht="14.25" hidden="1">
      <c r="A115" s="19">
        <v>34</v>
      </c>
      <c r="B115" s="11"/>
      <c r="C115" s="11" t="s">
        <v>52</v>
      </c>
      <c r="D115" s="11"/>
      <c r="E115" s="11"/>
      <c r="F115" s="11"/>
      <c r="G115" s="11"/>
    </row>
    <row r="116" spans="1:7" ht="14.25" hidden="1">
      <c r="A116" s="19">
        <v>35</v>
      </c>
      <c r="B116" s="11"/>
      <c r="C116" s="11" t="s">
        <v>53</v>
      </c>
      <c r="D116" s="11"/>
      <c r="E116" s="11"/>
      <c r="F116" s="11"/>
      <c r="G116" s="11"/>
    </row>
    <row r="117" spans="1:7" ht="14.25" hidden="1">
      <c r="A117" s="19">
        <v>36</v>
      </c>
      <c r="B117" s="11"/>
      <c r="C117" s="11" t="s">
        <v>54</v>
      </c>
      <c r="D117" s="11"/>
      <c r="E117" s="11"/>
      <c r="F117" s="11"/>
      <c r="G117" s="11"/>
    </row>
    <row r="118" spans="1:7" ht="14.25" hidden="1">
      <c r="A118" s="19">
        <v>37</v>
      </c>
      <c r="B118" s="11"/>
      <c r="C118" s="11" t="s">
        <v>55</v>
      </c>
      <c r="D118" s="11"/>
      <c r="E118" s="11"/>
      <c r="F118" s="11"/>
      <c r="G118" s="11"/>
    </row>
    <row r="119" spans="1:7" ht="14.25" hidden="1">
      <c r="A119" s="19">
        <v>38</v>
      </c>
      <c r="B119" s="11"/>
      <c r="C119" s="11" t="s">
        <v>56</v>
      </c>
      <c r="D119" s="11"/>
      <c r="E119" s="11"/>
      <c r="F119" s="11"/>
      <c r="G119" s="11"/>
    </row>
    <row r="120" spans="1:7" ht="14.25" hidden="1">
      <c r="A120" s="19">
        <v>39</v>
      </c>
      <c r="B120" s="11"/>
      <c r="C120" s="11" t="s">
        <v>57</v>
      </c>
      <c r="D120" s="11"/>
      <c r="E120" s="11"/>
      <c r="F120" s="11"/>
      <c r="G120" s="11"/>
    </row>
    <row r="121" spans="1:7" ht="14.25" hidden="1">
      <c r="A121" s="19">
        <v>40</v>
      </c>
      <c r="B121" s="11"/>
      <c r="C121" s="11" t="s">
        <v>58</v>
      </c>
      <c r="D121" s="11"/>
      <c r="E121" s="11"/>
      <c r="F121" s="11"/>
      <c r="G121" s="11"/>
    </row>
    <row r="122" spans="1:7" ht="14.25" hidden="1">
      <c r="A122" s="19">
        <v>41</v>
      </c>
      <c r="B122" s="11"/>
      <c r="C122" s="11" t="s">
        <v>59</v>
      </c>
      <c r="D122" s="11"/>
      <c r="E122" s="11"/>
      <c r="F122" s="11"/>
      <c r="G122" s="11"/>
    </row>
    <row r="123" spans="1:7" ht="14.25" hidden="1">
      <c r="A123" s="19">
        <v>42</v>
      </c>
      <c r="B123" s="11"/>
      <c r="C123" s="11" t="s">
        <v>60</v>
      </c>
      <c r="D123" s="11"/>
      <c r="E123" s="11"/>
      <c r="F123" s="11"/>
      <c r="G123" s="11"/>
    </row>
    <row r="124" spans="1:7" ht="14.25" hidden="1">
      <c r="A124" s="19">
        <v>43</v>
      </c>
      <c r="B124" s="11"/>
      <c r="C124" s="11" t="s">
        <v>61</v>
      </c>
      <c r="D124" s="11"/>
      <c r="E124" s="11"/>
      <c r="F124" s="11"/>
      <c r="G124" s="11"/>
    </row>
    <row r="125" spans="1:7" ht="14.25" hidden="1">
      <c r="A125" s="19">
        <v>44</v>
      </c>
      <c r="C125" s="1" t="s">
        <v>62</v>
      </c>
    </row>
    <row r="126" spans="1:7" ht="14.25" hidden="1">
      <c r="A126" s="19">
        <v>45</v>
      </c>
      <c r="C126" s="1" t="s">
        <v>63</v>
      </c>
    </row>
    <row r="127" spans="1:7" ht="14.25" hidden="1">
      <c r="A127" s="19">
        <v>46</v>
      </c>
      <c r="C127" s="1" t="s">
        <v>64</v>
      </c>
    </row>
    <row r="128" spans="1:7" ht="14.25" hidden="1">
      <c r="A128" s="19">
        <v>47</v>
      </c>
      <c r="B128" s="11"/>
      <c r="C128" s="36" t="s">
        <v>65</v>
      </c>
      <c r="D128" s="36"/>
      <c r="E128" s="36"/>
      <c r="F128" s="36"/>
    </row>
    <row r="129" spans="1:7" ht="14.25" hidden="1">
      <c r="A129" s="19">
        <v>48</v>
      </c>
      <c r="B129" s="11"/>
      <c r="C129" s="1" t="s">
        <v>66</v>
      </c>
      <c r="D129" s="36"/>
      <c r="E129" s="36"/>
      <c r="F129" s="36"/>
    </row>
    <row r="130" spans="1:7" ht="14.25" hidden="1">
      <c r="A130" s="19">
        <v>49</v>
      </c>
      <c r="B130" s="11"/>
      <c r="C130" s="1" t="s">
        <v>67</v>
      </c>
      <c r="D130" s="36"/>
      <c r="E130" s="36"/>
      <c r="F130" s="36"/>
    </row>
    <row r="131" spans="1:7" ht="14.25" hidden="1">
      <c r="A131" s="19">
        <v>50</v>
      </c>
      <c r="B131" s="11"/>
      <c r="C131" s="1" t="s">
        <v>68</v>
      </c>
    </row>
    <row r="132" spans="1:7" ht="14.25" hidden="1">
      <c r="A132" s="19">
        <v>51</v>
      </c>
      <c r="B132" s="11"/>
      <c r="C132" s="1" t="s">
        <v>69</v>
      </c>
    </row>
    <row r="133" spans="1:7" ht="14.25" hidden="1">
      <c r="A133" s="19">
        <v>52</v>
      </c>
      <c r="B133" s="11"/>
      <c r="C133" s="1" t="s">
        <v>70</v>
      </c>
    </row>
    <row r="134" spans="1:7" ht="14.25" hidden="1">
      <c r="A134" s="19">
        <v>53</v>
      </c>
      <c r="B134" s="11"/>
      <c r="C134" s="1" t="s">
        <v>71</v>
      </c>
    </row>
    <row r="135" spans="1:7" ht="14.25" hidden="1">
      <c r="A135" s="19">
        <v>54</v>
      </c>
      <c r="B135" s="11"/>
      <c r="C135" s="11" t="s">
        <v>72</v>
      </c>
    </row>
    <row r="136" spans="1:7" ht="14.25" hidden="1">
      <c r="A136" s="19">
        <v>55</v>
      </c>
      <c r="B136" s="11"/>
      <c r="C136" s="11" t="s">
        <v>73</v>
      </c>
    </row>
    <row r="137" spans="1:7" ht="14.25" hidden="1">
      <c r="A137" s="19">
        <v>56</v>
      </c>
      <c r="B137" s="11"/>
      <c r="C137" s="11" t="s">
        <v>74</v>
      </c>
      <c r="D137" s="11"/>
      <c r="E137" s="11"/>
      <c r="F137" s="11"/>
      <c r="G137" s="11"/>
    </row>
    <row r="138" spans="1:7" ht="14.25" hidden="1">
      <c r="A138" s="19">
        <v>57</v>
      </c>
      <c r="B138" s="11"/>
      <c r="C138" s="11" t="s">
        <v>75</v>
      </c>
      <c r="D138" s="11"/>
      <c r="E138" s="11"/>
      <c r="F138" s="11"/>
      <c r="G138" s="11"/>
    </row>
    <row r="139" spans="1:7" ht="14.25" hidden="1">
      <c r="A139" s="19">
        <v>58</v>
      </c>
      <c r="B139" s="11"/>
      <c r="C139" s="1" t="s">
        <v>76</v>
      </c>
      <c r="D139" s="11"/>
      <c r="E139" s="11"/>
      <c r="F139" s="11"/>
      <c r="G139" s="11"/>
    </row>
    <row r="140" spans="1:7" ht="14.25" hidden="1">
      <c r="A140" s="19">
        <v>59</v>
      </c>
      <c r="B140" s="11"/>
      <c r="C140" s="1" t="s">
        <v>77</v>
      </c>
      <c r="D140" s="11"/>
      <c r="E140" s="11"/>
      <c r="F140" s="11"/>
      <c r="G140" s="11"/>
    </row>
    <row r="141" spans="1:7" ht="14.25" hidden="1">
      <c r="A141" s="19">
        <v>60</v>
      </c>
      <c r="C141" s="1" t="s">
        <v>78</v>
      </c>
    </row>
    <row r="142" spans="1:7" ht="14.25" hidden="1">
      <c r="A142" s="19">
        <v>61</v>
      </c>
      <c r="C142" s="1" t="s">
        <v>79</v>
      </c>
    </row>
    <row r="143" spans="1:7" ht="14.25" hidden="1">
      <c r="A143" s="19">
        <v>62</v>
      </c>
      <c r="C143" s="1" t="s">
        <v>80</v>
      </c>
    </row>
    <row r="144" spans="1:7" ht="14.25" hidden="1">
      <c r="A144" s="19">
        <v>63</v>
      </c>
      <c r="C144" s="1" t="s">
        <v>81</v>
      </c>
    </row>
    <row r="145" spans="1:3" ht="14.25" hidden="1">
      <c r="A145" s="19">
        <v>64</v>
      </c>
      <c r="C145" s="1" t="s">
        <v>82</v>
      </c>
    </row>
    <row r="146" spans="1:3" ht="14.25" hidden="1">
      <c r="A146" s="19">
        <v>65</v>
      </c>
      <c r="C146" s="1" t="s">
        <v>83</v>
      </c>
    </row>
    <row r="147" spans="1:3" ht="14.25" hidden="1">
      <c r="A147" s="19">
        <v>66</v>
      </c>
      <c r="C147" s="1" t="s">
        <v>84</v>
      </c>
    </row>
    <row r="148" spans="1:3" ht="14.25" hidden="1">
      <c r="A148" s="19">
        <v>67</v>
      </c>
    </row>
    <row r="149" spans="1:3" ht="14.25" hidden="1">
      <c r="A149" s="19">
        <v>68</v>
      </c>
    </row>
    <row r="150" spans="1:3" ht="14.25" hidden="1">
      <c r="A150" s="19">
        <v>69</v>
      </c>
    </row>
    <row r="151" spans="1:3" ht="14.25" hidden="1">
      <c r="A151" s="19">
        <v>70</v>
      </c>
    </row>
    <row r="152" spans="1:3" ht="14.25" hidden="1">
      <c r="A152" s="19">
        <v>71</v>
      </c>
    </row>
    <row r="153" spans="1:3" ht="14.25" hidden="1">
      <c r="A153" s="19">
        <v>72</v>
      </c>
    </row>
    <row r="154" spans="1:3" ht="14.25" hidden="1">
      <c r="A154" s="19">
        <v>73</v>
      </c>
    </row>
    <row r="155" spans="1:3" ht="14.25" hidden="1">
      <c r="A155" s="19">
        <v>74</v>
      </c>
    </row>
    <row r="156" spans="1:3" ht="14.25" hidden="1">
      <c r="A156" s="19">
        <v>75</v>
      </c>
    </row>
    <row r="157" spans="1:3" ht="14.25" hidden="1">
      <c r="A157" s="19">
        <v>76</v>
      </c>
    </row>
    <row r="158" spans="1:3" ht="14.25" hidden="1">
      <c r="A158" s="19">
        <v>77</v>
      </c>
    </row>
    <row r="159" spans="1:3" ht="14.25" hidden="1">
      <c r="A159" s="19">
        <v>78</v>
      </c>
    </row>
    <row r="160" spans="1:3" ht="14.25" hidden="1">
      <c r="A160" s="19">
        <v>79</v>
      </c>
    </row>
    <row r="161" spans="1:1" ht="14.25" hidden="1">
      <c r="A161" s="19">
        <v>80</v>
      </c>
    </row>
    <row r="162" spans="1:1" ht="14.25" hidden="1">
      <c r="A162" s="19">
        <v>81</v>
      </c>
    </row>
    <row r="163" spans="1:1" ht="14.25" hidden="1">
      <c r="A163" s="19">
        <v>82</v>
      </c>
    </row>
    <row r="164" spans="1:1" ht="14.25" hidden="1">
      <c r="A164" s="19">
        <v>83</v>
      </c>
    </row>
    <row r="165" spans="1:1" ht="14.25" hidden="1">
      <c r="A165" s="19">
        <v>84</v>
      </c>
    </row>
    <row r="166" spans="1:1" ht="14.25" hidden="1">
      <c r="A166" s="19">
        <v>85</v>
      </c>
    </row>
    <row r="167" spans="1:1" ht="14.25" hidden="1">
      <c r="A167" s="19">
        <v>86</v>
      </c>
    </row>
    <row r="168" spans="1:1" ht="14.25" hidden="1">
      <c r="A168" s="19">
        <v>87</v>
      </c>
    </row>
    <row r="169" spans="1:1" ht="14.25" hidden="1">
      <c r="A169" s="19">
        <v>88</v>
      </c>
    </row>
    <row r="170" spans="1:1" ht="14.25" hidden="1">
      <c r="A170" s="19">
        <v>89</v>
      </c>
    </row>
    <row r="171" spans="1:1" ht="14.25" hidden="1">
      <c r="A171" s="19">
        <v>90</v>
      </c>
    </row>
    <row r="172" spans="1:1" ht="14.25" hidden="1">
      <c r="A172" s="19">
        <v>91</v>
      </c>
    </row>
    <row r="173" spans="1:1" ht="14.25" hidden="1">
      <c r="A173" s="19">
        <v>92</v>
      </c>
    </row>
    <row r="174" spans="1:1" ht="14.25" hidden="1">
      <c r="A174" s="19">
        <v>93</v>
      </c>
    </row>
    <row r="175" spans="1:1" ht="14.25" hidden="1">
      <c r="A175" s="19">
        <v>94</v>
      </c>
    </row>
    <row r="176" spans="1:1" ht="14.25" hidden="1">
      <c r="A176" s="19">
        <v>95</v>
      </c>
    </row>
    <row r="177" spans="1:1" ht="14.25" hidden="1">
      <c r="A177" s="19">
        <v>96</v>
      </c>
    </row>
    <row r="178" spans="1:1" ht="14.25" hidden="1">
      <c r="A178" s="19">
        <v>97</v>
      </c>
    </row>
    <row r="179" spans="1:1" ht="14.25" hidden="1">
      <c r="A179" s="19">
        <v>98</v>
      </c>
    </row>
    <row r="180" spans="1:1" ht="14.25" hidden="1">
      <c r="A180" s="19">
        <v>99</v>
      </c>
    </row>
    <row r="181" spans="1:1" ht="14.25" hidden="1">
      <c r="A181" s="19">
        <v>100</v>
      </c>
    </row>
    <row r="182" spans="1:1" hidden="1"/>
    <row r="183" spans="1:1" hidden="1"/>
    <row r="184" spans="1:1" hidden="1"/>
    <row r="185" spans="1:1" hidden="1"/>
    <row r="186" spans="1:1" hidden="1"/>
    <row r="187" spans="1:1" hidden="1"/>
    <row r="188" spans="1:1" hidden="1"/>
    <row r="189" spans="1:1" hidden="1"/>
    <row r="190" spans="1:1" hidden="1"/>
    <row r="191" spans="1:1" hidden="1"/>
    <row r="192" spans="1:1" hidden="1"/>
    <row r="193" hidden="1"/>
    <row r="194" hidden="1"/>
  </sheetData>
  <sheetProtection password="CE2A" sheet="1" objects="1" scenarios="1" selectLockedCells="1"/>
  <mergeCells count="106">
    <mergeCell ref="AH34:AJ35"/>
    <mergeCell ref="AK34:AL35"/>
    <mergeCell ref="AQ34:AQ35"/>
    <mergeCell ref="D45:J46"/>
    <mergeCell ref="K45:S46"/>
    <mergeCell ref="Y51:AL52"/>
    <mergeCell ref="AE45:AL46"/>
    <mergeCell ref="AE47:AL48"/>
    <mergeCell ref="AE49:AL50"/>
    <mergeCell ref="AQ24:AQ25"/>
    <mergeCell ref="AQ26:AQ27"/>
    <mergeCell ref="AQ28:AQ29"/>
    <mergeCell ref="AQ30:AQ31"/>
    <mergeCell ref="AQ32:AQ33"/>
    <mergeCell ref="E32:T33"/>
    <mergeCell ref="U32:X33"/>
    <mergeCell ref="AQ36:AQ37"/>
    <mergeCell ref="AH41:AJ43"/>
    <mergeCell ref="AH38:AJ40"/>
    <mergeCell ref="AK38:AL40"/>
    <mergeCell ref="AK41:AL43"/>
    <mergeCell ref="AQ38:AQ40"/>
    <mergeCell ref="AQ41:AQ43"/>
    <mergeCell ref="U36:X37"/>
    <mergeCell ref="E36:T37"/>
    <mergeCell ref="E38:Q40"/>
    <mergeCell ref="E41:Q43"/>
    <mergeCell ref="E34:T35"/>
    <mergeCell ref="U34:X35"/>
    <mergeCell ref="Y34:AB35"/>
    <mergeCell ref="E26:T27"/>
    <mergeCell ref="U24:X25"/>
    <mergeCell ref="U26:X27"/>
    <mergeCell ref="U28:X29"/>
    <mergeCell ref="U30:X31"/>
    <mergeCell ref="X2:Z2"/>
    <mergeCell ref="Z57:AB57"/>
    <mergeCell ref="AD57:AF57"/>
    <mergeCell ref="Y24:AB25"/>
    <mergeCell ref="Y26:AB27"/>
    <mergeCell ref="AC34:AG35"/>
    <mergeCell ref="AV3:BF3"/>
    <mergeCell ref="D53:N54"/>
    <mergeCell ref="AK32:AL33"/>
    <mergeCell ref="AK36:AL37"/>
    <mergeCell ref="R38:X40"/>
    <mergeCell ref="Y41:AB43"/>
    <mergeCell ref="R41:X43"/>
    <mergeCell ref="Y36:AB37"/>
    <mergeCell ref="E28:T29"/>
    <mergeCell ref="E30:T31"/>
    <mergeCell ref="AA45:AD46"/>
    <mergeCell ref="AA47:AD48"/>
    <mergeCell ref="AA49:AD50"/>
    <mergeCell ref="Y28:AB29"/>
    <mergeCell ref="Y30:AB31"/>
    <mergeCell ref="Y32:AB33"/>
    <mergeCell ref="H5:AH5"/>
    <mergeCell ref="H6:AH6"/>
    <mergeCell ref="D66:F67"/>
    <mergeCell ref="AK24:AL25"/>
    <mergeCell ref="AK26:AL27"/>
    <mergeCell ref="AK28:AL29"/>
    <mergeCell ref="AK30:AL31"/>
    <mergeCell ref="AH24:AJ25"/>
    <mergeCell ref="AH26:AJ27"/>
    <mergeCell ref="AH28:AJ29"/>
    <mergeCell ref="AH30:AJ31"/>
    <mergeCell ref="AH32:AJ33"/>
    <mergeCell ref="AH36:AJ37"/>
    <mergeCell ref="Y38:AB40"/>
    <mergeCell ref="D57:X57"/>
    <mergeCell ref="E24:T25"/>
    <mergeCell ref="K63:M63"/>
    <mergeCell ref="AH57:AJ57"/>
    <mergeCell ref="G55:Y55"/>
    <mergeCell ref="AB55:AD55"/>
    <mergeCell ref="H56:I56"/>
    <mergeCell ref="K56:M56"/>
    <mergeCell ref="N56:S56"/>
    <mergeCell ref="T56:Z56"/>
    <mergeCell ref="AA56:AB56"/>
    <mergeCell ref="AC56:AJ56"/>
    <mergeCell ref="AF55:AJ55"/>
    <mergeCell ref="AC24:AG25"/>
    <mergeCell ref="AC26:AG27"/>
    <mergeCell ref="G66:AJ70"/>
    <mergeCell ref="G62:AJ62"/>
    <mergeCell ref="T63:Z63"/>
    <mergeCell ref="AA63:AB63"/>
    <mergeCell ref="AC63:AJ63"/>
    <mergeCell ref="D64:X64"/>
    <mergeCell ref="N63:S63"/>
    <mergeCell ref="Z64:AB64"/>
    <mergeCell ref="AD64:AF64"/>
    <mergeCell ref="AH64:AJ64"/>
    <mergeCell ref="J58:AJ58"/>
    <mergeCell ref="D56:F56"/>
    <mergeCell ref="D63:F63"/>
    <mergeCell ref="H63:I63"/>
    <mergeCell ref="AC41:AG43"/>
    <mergeCell ref="AC28:AG29"/>
    <mergeCell ref="AC30:AG31"/>
    <mergeCell ref="AC32:AG33"/>
    <mergeCell ref="AC36:AG37"/>
    <mergeCell ref="AC38:AG40"/>
  </mergeCells>
  <phoneticPr fontId="1"/>
  <dataValidations count="5">
    <dataValidation type="list" allowBlank="1" showInputMessage="1" showErrorMessage="1" sqref="AA56:AB56 AA63:AB63">
      <formula1>$E$101:$E$103</formula1>
    </dataValidation>
    <dataValidation type="list" allowBlank="1" showInputMessage="1" showErrorMessage="1" sqref="AB55:AD55">
      <formula1>$A$100:$A$181</formula1>
    </dataValidation>
    <dataValidation type="list" allowBlank="1" showInputMessage="1" showErrorMessage="1" sqref="AH41 AH24:AH38 AI24:AJ37">
      <formula1>$C$78:$C$98</formula1>
    </dataValidation>
    <dataValidation type="list" allowBlank="1" showInputMessage="1" showErrorMessage="1" sqref="K45:S46">
      <formula1>$AQ$45:$AQ$47</formula1>
    </dataValidation>
    <dataValidation type="list" allowBlank="1" showInputMessage="1" showErrorMessage="1" sqref="N56:S56 N63:S63">
      <formula1>$C$101:$C$147</formula1>
    </dataValidation>
  </dataValidations>
  <printOptions horizontalCentered="1" verticalCentered="1"/>
  <pageMargins left="0" right="0" top="0" bottom="0" header="0" footer="0"/>
  <pageSetup paperSize="9" scale="95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aoshima</cp:lastModifiedBy>
  <cp:lastPrinted>2019-02-08T10:14:55Z</cp:lastPrinted>
  <dcterms:created xsi:type="dcterms:W3CDTF">2007-12-24T05:31:19Z</dcterms:created>
  <dcterms:modified xsi:type="dcterms:W3CDTF">2019-02-08T10:16:00Z</dcterms:modified>
</cp:coreProperties>
</file>